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Big2\ความต้องการรับบริจาค 63\งานที่ต้องทำ\ผลการดำเนินงาน 64\สถิติ ปี 64\ปี65\"/>
    </mc:Choice>
  </mc:AlternateContent>
  <xr:revisionPtr revIDLastSave="0" documentId="13_ncr:1_{6994CBBC-251D-4524-A1EE-CD364EF5FF8C}" xr6:coauthVersionLast="40" xr6:coauthVersionMax="47" xr10:uidLastSave="{00000000-0000-0000-0000-000000000000}"/>
  <bookViews>
    <workbookView xWindow="0" yWindow="0" windowWidth="27150" windowHeight="11265" xr2:uid="{00000000-000D-0000-FFFF-FFFF00000000}"/>
  </bookViews>
  <sheets>
    <sheet name="ธ.ค.64" sheetId="2" r:id="rId1"/>
  </sheets>
  <definedNames>
    <definedName name="_xlnm.Print_Area" localSheetId="0">ธ.ค.64!$A$1:$AC$28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2" l="1"/>
  <c r="Z6" i="2"/>
  <c r="W6" i="2"/>
  <c r="T6" i="2"/>
  <c r="Q6" i="2"/>
  <c r="N6" i="2"/>
  <c r="K6" i="2"/>
  <c r="H6" i="2"/>
  <c r="E6" i="2"/>
  <c r="N18" i="2" l="1"/>
  <c r="U17" i="2" l="1"/>
  <c r="U19" i="2" s="1"/>
  <c r="W18" i="2"/>
  <c r="Q18" i="2"/>
  <c r="K18" i="2"/>
  <c r="H18" i="2"/>
  <c r="E18" i="2"/>
  <c r="D17" i="2" l="1"/>
  <c r="D19" i="2" s="1"/>
  <c r="C17" i="2"/>
  <c r="C19" i="2" s="1"/>
  <c r="AC10" i="2" l="1"/>
  <c r="Z10" i="2"/>
  <c r="W10" i="2"/>
  <c r="AC15" i="2" l="1"/>
  <c r="Z15" i="2"/>
  <c r="W15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5" i="2"/>
  <c r="T14" i="2"/>
  <c r="T13" i="2"/>
  <c r="T12" i="2"/>
  <c r="T11" i="2"/>
  <c r="T10" i="2"/>
  <c r="T9" i="2"/>
  <c r="T8" i="2"/>
  <c r="T7" i="2"/>
  <c r="T17" i="2" l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Q15" i="2"/>
  <c r="N15" i="2"/>
  <c r="K15" i="2"/>
  <c r="H15" i="2"/>
  <c r="E15" i="2"/>
  <c r="AC14" i="2"/>
  <c r="Z14" i="2"/>
  <c r="W14" i="2"/>
  <c r="Q14" i="2"/>
  <c r="N14" i="2"/>
  <c r="K14" i="2"/>
  <c r="H14" i="2"/>
  <c r="E14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W7" i="2"/>
  <c r="Q7" i="2"/>
  <c r="N7" i="2"/>
  <c r="K7" i="2"/>
  <c r="H7" i="2"/>
  <c r="E7" i="2"/>
  <c r="H17" i="2" l="1"/>
  <c r="K17" i="2"/>
  <c r="Z17" i="2"/>
  <c r="E17" i="2"/>
  <c r="E19" i="2" s="1"/>
  <c r="Q17" i="2"/>
  <c r="Q19" i="2" s="1"/>
  <c r="N17" i="2"/>
  <c r="W17" i="2"/>
  <c r="AC17" i="2"/>
  <c r="AC19" i="2" s="1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<sst xmlns="http://schemas.openxmlformats.org/spreadsheetml/2006/main" count="63" uniqueCount="38">
  <si>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</si>
  <si>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</si>
  <si>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</si>
  <si>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</si>
  <si>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</si>
  <si>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</si>
  <si>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</si>
  <si>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</si>
  <si>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</si>
  <si>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</si>
  <si>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</si>
  <si>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</si>
  <si>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</si>
  <si>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</si>
  <si>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</si>
  <si>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</si>
  <si>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</si>
  <si>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</si>
  <si>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</si>
  <si>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</si>
  <si>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</si>
  <si>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</si>
  <si>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</si>
  <si>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</si>
  <si>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</si>
  <si>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</si>
  <si>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</si>
  <si>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</si>
  <si>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</si>
  <si>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</si>
  <si>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</si>
  <si>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</si>
  <si>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</si>
  <si>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</si>
  <si>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</si>
  <si>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</si>
  <si>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ประจำเดือน ธันวาคม 2564</t>
  </si>
  <si>
    <t>ข้อมูล ณ วันที่ 30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</si>
</sst>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_);_(* \(#,##0\);_(* &quot;-&quot;??_);_(@_)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187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4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zoomScale="80" zoomScaleNormal="80" workbookViewId="0">
      <selection activeCell="A23" sqref="A23:AB23"/>
    </sheetView>
  </sheetViews>
  <sheetFormatPr defaultColWidth="9.125" defaultRowHeight="14.25" x14ac:dyDescent="0.2"/>
  <cols>
    <col min="1" max="1" width="3.125" style="5" customWidth="1"/>
    <col min="2" max="2" width="22.875" style="2" bestFit="1" customWidth="1"/>
    <col min="3" max="3" width="7.375" style="2" customWidth="1"/>
    <col min="4" max="4" width="7" style="2" customWidth="1"/>
    <col min="5" max="5" width="7.75" style="2" bestFit="1" customWidth="1"/>
    <col min="6" max="6" width="6.125" style="2" bestFit="1" customWidth="1"/>
    <col min="7" max="7" width="6.25" style="2" customWidth="1"/>
    <col min="8" max="9" width="6.125" style="2" bestFit="1" customWidth="1"/>
    <col min="10" max="11" width="5.875" style="2" bestFit="1" customWidth="1"/>
    <col min="12" max="13" width="6.125" style="2" bestFit="1" customWidth="1"/>
    <col min="14" max="14" width="5.875" style="2" customWidth="1"/>
    <col min="15" max="15" width="4.875" style="2" bestFit="1" customWidth="1"/>
    <col min="16" max="16" width="7" style="2" bestFit="1" customWidth="1"/>
    <col min="17" max="17" width="5.75" style="2" customWidth="1"/>
    <col min="18" max="19" width="6.375" style="2" customWidth="1"/>
    <col min="20" max="20" width="5.25" style="2" customWidth="1"/>
    <col min="21" max="21" width="7" style="2" bestFit="1" customWidth="1"/>
    <col min="22" max="22" width="7.25" style="2" bestFit="1" customWidth="1"/>
    <col min="23" max="23" width="6.125" style="2" customWidth="1"/>
    <col min="24" max="24" width="7.25" style="2" bestFit="1" customWidth="1"/>
    <col min="25" max="25" width="6.375" style="2" customWidth="1"/>
    <col min="26" max="26" width="6.125" style="2" bestFit="1" customWidth="1"/>
    <col min="27" max="27" width="6" style="2" customWidth="1"/>
    <col min="28" max="28" width="6.75" style="2" customWidth="1"/>
    <col min="29" max="29" width="5.875" style="2" customWidth="1"/>
    <col min="30" max="16384" width="9.125" style="2"/>
  </cols>
  <sheetData>
    <row r="1" spans="1:29" ht="42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42" customHeight="1" x14ac:dyDescent="0.2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ht="29.25" customHeight="1" x14ac:dyDescent="0.2">
      <c r="A3" s="22" t="s">
        <v>0</v>
      </c>
      <c r="B3" s="22" t="s">
        <v>4</v>
      </c>
      <c r="C3" s="24" t="s">
        <v>10</v>
      </c>
      <c r="D3" s="24"/>
      <c r="E3" s="24"/>
      <c r="F3" s="25" t="s">
        <v>8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4" t="s">
        <v>9</v>
      </c>
      <c r="V3" s="34"/>
      <c r="W3" s="34"/>
      <c r="X3" s="34"/>
      <c r="Y3" s="34"/>
      <c r="Z3" s="34"/>
      <c r="AA3" s="34"/>
      <c r="AB3" s="34"/>
      <c r="AC3" s="34"/>
    </row>
    <row r="4" spans="1:29" ht="24" x14ac:dyDescent="0.55000000000000004">
      <c r="A4" s="23"/>
      <c r="B4" s="23"/>
      <c r="C4" s="26" t="s">
        <v>1</v>
      </c>
      <c r="D4" s="26" t="s">
        <v>2</v>
      </c>
      <c r="E4" s="26" t="s">
        <v>3</v>
      </c>
      <c r="F4" s="27" t="s">
        <v>12</v>
      </c>
      <c r="G4" s="27"/>
      <c r="H4" s="27"/>
      <c r="I4" s="27" t="s">
        <v>13</v>
      </c>
      <c r="J4" s="27"/>
      <c r="K4" s="27"/>
      <c r="L4" s="27" t="s">
        <v>14</v>
      </c>
      <c r="M4" s="27"/>
      <c r="N4" s="27"/>
      <c r="O4" s="27" t="s">
        <v>15</v>
      </c>
      <c r="P4" s="27"/>
      <c r="Q4" s="27"/>
      <c r="R4" s="27" t="s">
        <v>11</v>
      </c>
      <c r="S4" s="27"/>
      <c r="T4" s="27"/>
      <c r="U4" s="27" t="s">
        <v>5</v>
      </c>
      <c r="V4" s="27"/>
      <c r="W4" s="27"/>
      <c r="X4" s="27" t="s">
        <v>6</v>
      </c>
      <c r="Y4" s="27"/>
      <c r="Z4" s="27"/>
      <c r="AA4" s="27" t="s">
        <v>7</v>
      </c>
      <c r="AB4" s="27"/>
      <c r="AC4" s="27"/>
    </row>
    <row r="5" spans="1:29" ht="24" x14ac:dyDescent="0.55000000000000004">
      <c r="A5" s="23"/>
      <c r="B5" s="23"/>
      <c r="C5" s="26"/>
      <c r="D5" s="26"/>
      <c r="E5" s="26"/>
      <c r="F5" s="3" t="s">
        <v>1</v>
      </c>
      <c r="G5" s="3" t="s">
        <v>2</v>
      </c>
      <c r="H5" s="11" t="s">
        <v>3</v>
      </c>
      <c r="I5" s="3" t="s">
        <v>1</v>
      </c>
      <c r="J5" s="3" t="s">
        <v>2</v>
      </c>
      <c r="K5" s="11" t="s">
        <v>3</v>
      </c>
      <c r="L5" s="3" t="s">
        <v>1</v>
      </c>
      <c r="M5" s="3" t="s">
        <v>2</v>
      </c>
      <c r="N5" s="11" t="s">
        <v>3</v>
      </c>
      <c r="O5" s="3" t="s">
        <v>1</v>
      </c>
      <c r="P5" s="3" t="s">
        <v>2</v>
      </c>
      <c r="Q5" s="11" t="s">
        <v>3</v>
      </c>
      <c r="R5" s="3" t="s">
        <v>1</v>
      </c>
      <c r="S5" s="3" t="s">
        <v>2</v>
      </c>
      <c r="T5" s="11" t="s">
        <v>3</v>
      </c>
      <c r="U5" s="3" t="s">
        <v>1</v>
      </c>
      <c r="V5" s="3" t="s">
        <v>2</v>
      </c>
      <c r="W5" s="11" t="s">
        <v>3</v>
      </c>
      <c r="X5" s="3" t="s">
        <v>1</v>
      </c>
      <c r="Y5" s="3" t="s">
        <v>2</v>
      </c>
      <c r="Z5" s="11" t="s">
        <v>3</v>
      </c>
      <c r="AA5" s="3" t="s">
        <v>1</v>
      </c>
      <c r="AB5" s="3" t="s">
        <v>2</v>
      </c>
      <c r="AC5" s="11" t="s">
        <v>3</v>
      </c>
    </row>
    <row r="6" spans="1:29" s="17" customFormat="1" ht="24" x14ac:dyDescent="0.55000000000000004">
      <c r="A6" s="1">
        <v>1</v>
      </c>
      <c r="B6" s="4" t="s">
        <v>18</v>
      </c>
      <c r="C6" s="1">
        <v>76</v>
      </c>
      <c r="D6" s="1">
        <v>152</v>
      </c>
      <c r="E6" s="15">
        <f t="shared" ref="E6:E16" si="0">C6+D6</f>
        <v>228</v>
      </c>
      <c r="F6" s="1">
        <v>26</v>
      </c>
      <c r="G6" s="1">
        <v>28</v>
      </c>
      <c r="H6" s="15">
        <f t="shared" ref="H6:H16" si="1">F6+G6</f>
        <v>54</v>
      </c>
      <c r="I6" s="1">
        <v>28</v>
      </c>
      <c r="J6" s="1">
        <v>63</v>
      </c>
      <c r="K6" s="15">
        <f t="shared" ref="K6:K16" si="2">I6+J6</f>
        <v>91</v>
      </c>
      <c r="L6" s="1">
        <v>20</v>
      </c>
      <c r="M6" s="1">
        <v>43</v>
      </c>
      <c r="N6" s="15">
        <f t="shared" ref="N6" si="3">L6+M6</f>
        <v>63</v>
      </c>
      <c r="O6" s="1">
        <v>2</v>
      </c>
      <c r="P6" s="1">
        <v>17</v>
      </c>
      <c r="Q6" s="15">
        <f t="shared" ref="Q6" si="4">O6+P6</f>
        <v>19</v>
      </c>
      <c r="R6" s="1">
        <v>0</v>
      </c>
      <c r="S6" s="1">
        <v>1</v>
      </c>
      <c r="T6" s="15">
        <f t="shared" ref="T6" si="5">R6+S6</f>
        <v>1</v>
      </c>
      <c r="U6" s="1">
        <v>56</v>
      </c>
      <c r="V6" s="1">
        <v>115</v>
      </c>
      <c r="W6" s="15">
        <f t="shared" ref="W6:W16" si="6">U6+V6</f>
        <v>171</v>
      </c>
      <c r="X6" s="1">
        <v>5</v>
      </c>
      <c r="Y6" s="1">
        <v>19</v>
      </c>
      <c r="Z6" s="15">
        <f t="shared" ref="Z6" si="7">X6+Y6</f>
        <v>24</v>
      </c>
      <c r="AA6" s="1">
        <v>15</v>
      </c>
      <c r="AB6" s="1">
        <v>18</v>
      </c>
      <c r="AC6" s="15">
        <f t="shared" ref="AC6" si="8">AA6+AB6</f>
        <v>33</v>
      </c>
    </row>
    <row r="7" spans="1:29" s="17" customFormat="1" ht="24" x14ac:dyDescent="0.55000000000000004">
      <c r="A7" s="1">
        <v>2</v>
      </c>
      <c r="B7" s="4" t="s">
        <v>19</v>
      </c>
      <c r="C7" s="11">
        <v>40</v>
      </c>
      <c r="D7" s="11">
        <v>57</v>
      </c>
      <c r="E7" s="15">
        <f t="shared" si="0"/>
        <v>97</v>
      </c>
      <c r="F7" s="11">
        <v>13</v>
      </c>
      <c r="G7" s="11">
        <v>2</v>
      </c>
      <c r="H7" s="15">
        <f t="shared" si="1"/>
        <v>15</v>
      </c>
      <c r="I7" s="11">
        <v>20</v>
      </c>
      <c r="J7" s="11">
        <v>23</v>
      </c>
      <c r="K7" s="15">
        <f t="shared" si="2"/>
        <v>43</v>
      </c>
      <c r="L7" s="11">
        <v>5</v>
      </c>
      <c r="M7" s="11">
        <v>26</v>
      </c>
      <c r="N7" s="15">
        <f t="shared" ref="N7:N18" si="9">L7+M7</f>
        <v>31</v>
      </c>
      <c r="O7" s="11">
        <v>2</v>
      </c>
      <c r="P7" s="11">
        <v>6</v>
      </c>
      <c r="Q7" s="15">
        <f t="shared" ref="Q7:Q16" si="10">O7+P7</f>
        <v>8</v>
      </c>
      <c r="R7" s="1">
        <v>0</v>
      </c>
      <c r="S7" s="1">
        <v>0</v>
      </c>
      <c r="T7" s="15">
        <f t="shared" ref="T7:T16" si="11">R7+S7</f>
        <v>0</v>
      </c>
      <c r="U7" s="11">
        <v>24</v>
      </c>
      <c r="V7" s="11">
        <v>33</v>
      </c>
      <c r="W7" s="15">
        <f t="shared" si="6"/>
        <v>57</v>
      </c>
      <c r="X7" s="11">
        <v>10</v>
      </c>
      <c r="Y7" s="11">
        <v>22</v>
      </c>
      <c r="Z7" s="15">
        <f t="shared" ref="Z7:Z16" si="12">X7+Y7</f>
        <v>32</v>
      </c>
      <c r="AA7" s="11">
        <v>6</v>
      </c>
      <c r="AB7" s="11">
        <v>2</v>
      </c>
      <c r="AC7" s="15">
        <f t="shared" ref="AC7:AC16" si="13">AA7+AB7</f>
        <v>8</v>
      </c>
    </row>
    <row r="8" spans="1:29" s="17" customFormat="1" ht="24" x14ac:dyDescent="0.55000000000000004">
      <c r="A8" s="1">
        <v>3</v>
      </c>
      <c r="B8" s="4" t="s">
        <v>33</v>
      </c>
      <c r="C8" s="1">
        <v>72</v>
      </c>
      <c r="D8" s="1">
        <v>110</v>
      </c>
      <c r="E8" s="15">
        <f t="shared" si="0"/>
        <v>182</v>
      </c>
      <c r="F8" s="1">
        <v>22</v>
      </c>
      <c r="G8" s="1">
        <v>36</v>
      </c>
      <c r="H8" s="15">
        <f t="shared" si="1"/>
        <v>58</v>
      </c>
      <c r="I8" s="1">
        <v>24</v>
      </c>
      <c r="J8" s="1">
        <v>45</v>
      </c>
      <c r="K8" s="15">
        <f t="shared" si="2"/>
        <v>69</v>
      </c>
      <c r="L8" s="1">
        <v>22</v>
      </c>
      <c r="M8" s="1">
        <v>26</v>
      </c>
      <c r="N8" s="15">
        <f t="shared" si="9"/>
        <v>48</v>
      </c>
      <c r="O8" s="1">
        <v>4</v>
      </c>
      <c r="P8" s="1">
        <v>2</v>
      </c>
      <c r="Q8" s="15">
        <f t="shared" si="10"/>
        <v>6</v>
      </c>
      <c r="R8" s="1">
        <v>0</v>
      </c>
      <c r="S8" s="1">
        <v>1</v>
      </c>
      <c r="T8" s="15">
        <f t="shared" si="11"/>
        <v>1</v>
      </c>
      <c r="U8" s="1">
        <v>32</v>
      </c>
      <c r="V8" s="1">
        <v>63</v>
      </c>
      <c r="W8" s="15">
        <f t="shared" si="6"/>
        <v>95</v>
      </c>
      <c r="X8" s="1">
        <v>16</v>
      </c>
      <c r="Y8" s="1">
        <v>24</v>
      </c>
      <c r="Z8" s="15">
        <f t="shared" si="12"/>
        <v>40</v>
      </c>
      <c r="AA8" s="1">
        <v>24</v>
      </c>
      <c r="AB8" s="1">
        <v>23</v>
      </c>
      <c r="AC8" s="15">
        <f t="shared" si="13"/>
        <v>47</v>
      </c>
    </row>
    <row r="9" spans="1:29" s="17" customFormat="1" ht="24" x14ac:dyDescent="0.55000000000000004">
      <c r="A9" s="1">
        <v>4</v>
      </c>
      <c r="B9" s="4" t="s">
        <v>34</v>
      </c>
      <c r="C9" s="11">
        <v>82</v>
      </c>
      <c r="D9" s="11">
        <v>96</v>
      </c>
      <c r="E9" s="15">
        <f t="shared" si="0"/>
        <v>178</v>
      </c>
      <c r="F9" s="11">
        <v>17</v>
      </c>
      <c r="G9" s="11">
        <v>28</v>
      </c>
      <c r="H9" s="15">
        <f t="shared" si="1"/>
        <v>45</v>
      </c>
      <c r="I9" s="11">
        <v>45</v>
      </c>
      <c r="J9" s="11">
        <v>31</v>
      </c>
      <c r="K9" s="15">
        <f t="shared" si="2"/>
        <v>76</v>
      </c>
      <c r="L9" s="11">
        <v>18</v>
      </c>
      <c r="M9" s="11">
        <v>34</v>
      </c>
      <c r="N9" s="15">
        <f t="shared" si="9"/>
        <v>52</v>
      </c>
      <c r="O9" s="11">
        <v>2</v>
      </c>
      <c r="P9" s="11">
        <v>3</v>
      </c>
      <c r="Q9" s="15">
        <f t="shared" si="10"/>
        <v>5</v>
      </c>
      <c r="R9" s="1">
        <v>0</v>
      </c>
      <c r="S9" s="1">
        <v>0</v>
      </c>
      <c r="T9" s="15">
        <f t="shared" si="11"/>
        <v>0</v>
      </c>
      <c r="U9" s="11">
        <v>26</v>
      </c>
      <c r="V9" s="11">
        <v>42</v>
      </c>
      <c r="W9" s="15">
        <f t="shared" si="6"/>
        <v>68</v>
      </c>
      <c r="X9" s="11">
        <v>27</v>
      </c>
      <c r="Y9" s="11">
        <v>20</v>
      </c>
      <c r="Z9" s="15">
        <f t="shared" si="12"/>
        <v>47</v>
      </c>
      <c r="AA9" s="11">
        <v>29</v>
      </c>
      <c r="AB9" s="11">
        <v>34</v>
      </c>
      <c r="AC9" s="15">
        <f t="shared" si="13"/>
        <v>63</v>
      </c>
    </row>
    <row r="10" spans="1:29" s="17" customFormat="1" ht="24" x14ac:dyDescent="0.55000000000000004">
      <c r="A10" s="1">
        <v>5</v>
      </c>
      <c r="B10" s="16" t="s">
        <v>20</v>
      </c>
      <c r="C10" s="11">
        <v>34</v>
      </c>
      <c r="D10" s="11">
        <v>33</v>
      </c>
      <c r="E10" s="15">
        <f t="shared" si="0"/>
        <v>67</v>
      </c>
      <c r="F10" s="11">
        <v>15</v>
      </c>
      <c r="G10" s="11">
        <v>6</v>
      </c>
      <c r="H10" s="15">
        <f t="shared" si="1"/>
        <v>21</v>
      </c>
      <c r="I10" s="11">
        <v>14</v>
      </c>
      <c r="J10" s="11">
        <v>18</v>
      </c>
      <c r="K10" s="15">
        <f t="shared" si="2"/>
        <v>32</v>
      </c>
      <c r="L10" s="11">
        <v>5</v>
      </c>
      <c r="M10" s="11">
        <v>7</v>
      </c>
      <c r="N10" s="15">
        <f t="shared" si="9"/>
        <v>12</v>
      </c>
      <c r="O10" s="11">
        <v>0</v>
      </c>
      <c r="P10" s="11">
        <v>2</v>
      </c>
      <c r="Q10" s="15">
        <f t="shared" si="10"/>
        <v>2</v>
      </c>
      <c r="R10" s="1">
        <v>0</v>
      </c>
      <c r="S10" s="1">
        <v>0</v>
      </c>
      <c r="T10" s="15">
        <f t="shared" si="11"/>
        <v>0</v>
      </c>
      <c r="U10" s="11">
        <v>9</v>
      </c>
      <c r="V10" s="11">
        <v>8</v>
      </c>
      <c r="W10" s="15">
        <f t="shared" si="6"/>
        <v>17</v>
      </c>
      <c r="X10" s="11">
        <v>20</v>
      </c>
      <c r="Y10" s="11">
        <v>15</v>
      </c>
      <c r="Z10" s="15">
        <f t="shared" si="12"/>
        <v>35</v>
      </c>
      <c r="AA10" s="11">
        <v>5</v>
      </c>
      <c r="AB10" s="11">
        <v>10</v>
      </c>
      <c r="AC10" s="15">
        <f t="shared" si="13"/>
        <v>15</v>
      </c>
    </row>
    <row r="11" spans="1:29" s="17" customFormat="1" ht="24" x14ac:dyDescent="0.55000000000000004">
      <c r="A11" s="1">
        <v>6</v>
      </c>
      <c r="B11" s="16" t="s">
        <v>21</v>
      </c>
      <c r="C11" s="11">
        <v>39</v>
      </c>
      <c r="D11" s="11">
        <v>39</v>
      </c>
      <c r="E11" s="15">
        <f t="shared" si="0"/>
        <v>78</v>
      </c>
      <c r="F11" s="11">
        <v>17</v>
      </c>
      <c r="G11" s="11">
        <v>4</v>
      </c>
      <c r="H11" s="15">
        <f t="shared" si="1"/>
        <v>21</v>
      </c>
      <c r="I11" s="11">
        <v>12</v>
      </c>
      <c r="J11" s="11">
        <v>22</v>
      </c>
      <c r="K11" s="15">
        <f t="shared" si="2"/>
        <v>34</v>
      </c>
      <c r="L11" s="11">
        <v>10</v>
      </c>
      <c r="M11" s="11">
        <v>11</v>
      </c>
      <c r="N11" s="15">
        <f t="shared" si="9"/>
        <v>21</v>
      </c>
      <c r="O11" s="11">
        <v>0</v>
      </c>
      <c r="P11" s="11">
        <v>2</v>
      </c>
      <c r="Q11" s="15">
        <f t="shared" si="10"/>
        <v>2</v>
      </c>
      <c r="R11" s="1">
        <v>0</v>
      </c>
      <c r="S11" s="1">
        <v>0</v>
      </c>
      <c r="T11" s="15">
        <f t="shared" si="11"/>
        <v>0</v>
      </c>
      <c r="U11" s="11">
        <v>22</v>
      </c>
      <c r="V11" s="11">
        <v>15</v>
      </c>
      <c r="W11" s="15">
        <f t="shared" si="6"/>
        <v>37</v>
      </c>
      <c r="X11" s="11">
        <v>9</v>
      </c>
      <c r="Y11" s="11">
        <v>13</v>
      </c>
      <c r="Z11" s="15">
        <f t="shared" si="12"/>
        <v>22</v>
      </c>
      <c r="AA11" s="11">
        <v>8</v>
      </c>
      <c r="AB11" s="11">
        <v>11</v>
      </c>
      <c r="AC11" s="15">
        <f t="shared" si="13"/>
        <v>19</v>
      </c>
    </row>
    <row r="12" spans="1:29" s="17" customFormat="1" ht="24" x14ac:dyDescent="0.55000000000000004">
      <c r="A12" s="1">
        <v>7</v>
      </c>
      <c r="B12" s="4" t="s">
        <v>22</v>
      </c>
      <c r="C12" s="1">
        <v>58</v>
      </c>
      <c r="D12" s="1">
        <v>64</v>
      </c>
      <c r="E12" s="15">
        <f t="shared" si="0"/>
        <v>122</v>
      </c>
      <c r="F12" s="1">
        <v>21</v>
      </c>
      <c r="G12" s="1">
        <v>7</v>
      </c>
      <c r="H12" s="15">
        <f t="shared" si="1"/>
        <v>28</v>
      </c>
      <c r="I12" s="1">
        <v>28</v>
      </c>
      <c r="J12" s="1">
        <v>28</v>
      </c>
      <c r="K12" s="15">
        <f t="shared" si="2"/>
        <v>56</v>
      </c>
      <c r="L12" s="1">
        <v>9</v>
      </c>
      <c r="M12" s="1">
        <v>25</v>
      </c>
      <c r="N12" s="15">
        <f t="shared" si="9"/>
        <v>34</v>
      </c>
      <c r="O12" s="1">
        <v>0</v>
      </c>
      <c r="P12" s="1">
        <v>4</v>
      </c>
      <c r="Q12" s="15">
        <f t="shared" si="10"/>
        <v>4</v>
      </c>
      <c r="R12" s="1">
        <v>0</v>
      </c>
      <c r="S12" s="1">
        <v>0</v>
      </c>
      <c r="T12" s="15">
        <f t="shared" si="11"/>
        <v>0</v>
      </c>
      <c r="U12" s="1">
        <v>29</v>
      </c>
      <c r="V12" s="1">
        <v>23</v>
      </c>
      <c r="W12" s="15">
        <f t="shared" si="6"/>
        <v>52</v>
      </c>
      <c r="X12" s="1">
        <v>23</v>
      </c>
      <c r="Y12" s="1">
        <v>27</v>
      </c>
      <c r="Z12" s="15">
        <f t="shared" si="12"/>
        <v>50</v>
      </c>
      <c r="AA12" s="1">
        <v>6</v>
      </c>
      <c r="AB12" s="1">
        <v>14</v>
      </c>
      <c r="AC12" s="15">
        <f t="shared" si="13"/>
        <v>20</v>
      </c>
    </row>
    <row r="13" spans="1:29" s="17" customFormat="1" ht="24" x14ac:dyDescent="0.55000000000000004">
      <c r="A13" s="1">
        <v>8</v>
      </c>
      <c r="B13" s="20" t="s">
        <v>23</v>
      </c>
      <c r="C13" s="11">
        <v>46</v>
      </c>
      <c r="D13" s="11">
        <v>44</v>
      </c>
      <c r="E13" s="15">
        <f t="shared" si="0"/>
        <v>90</v>
      </c>
      <c r="F13" s="11">
        <v>15</v>
      </c>
      <c r="G13" s="11">
        <v>16</v>
      </c>
      <c r="H13" s="15">
        <f t="shared" si="1"/>
        <v>31</v>
      </c>
      <c r="I13" s="11">
        <v>22</v>
      </c>
      <c r="J13" s="11">
        <v>17</v>
      </c>
      <c r="K13" s="15">
        <f t="shared" si="2"/>
        <v>39</v>
      </c>
      <c r="L13" s="11">
        <v>8</v>
      </c>
      <c r="M13" s="11">
        <v>9</v>
      </c>
      <c r="N13" s="15">
        <f t="shared" si="9"/>
        <v>17</v>
      </c>
      <c r="O13" s="11">
        <v>1</v>
      </c>
      <c r="P13" s="11">
        <v>1</v>
      </c>
      <c r="Q13" s="15">
        <f t="shared" si="10"/>
        <v>2</v>
      </c>
      <c r="R13" s="1">
        <v>0</v>
      </c>
      <c r="S13" s="1">
        <v>1</v>
      </c>
      <c r="T13" s="15">
        <f t="shared" si="11"/>
        <v>1</v>
      </c>
      <c r="U13" s="11">
        <v>10</v>
      </c>
      <c r="V13" s="11">
        <v>10</v>
      </c>
      <c r="W13" s="15">
        <f t="shared" si="6"/>
        <v>20</v>
      </c>
      <c r="X13" s="11">
        <v>19</v>
      </c>
      <c r="Y13" s="11">
        <v>18</v>
      </c>
      <c r="Z13" s="15">
        <f t="shared" si="12"/>
        <v>37</v>
      </c>
      <c r="AA13" s="11">
        <v>17</v>
      </c>
      <c r="AB13" s="11">
        <v>16</v>
      </c>
      <c r="AC13" s="15">
        <f t="shared" si="13"/>
        <v>33</v>
      </c>
    </row>
    <row r="14" spans="1:29" s="17" customFormat="1" ht="24" x14ac:dyDescent="0.55000000000000004">
      <c r="A14" s="1">
        <v>9</v>
      </c>
      <c r="B14" s="4" t="s">
        <v>35</v>
      </c>
      <c r="C14" s="1">
        <v>51</v>
      </c>
      <c r="D14" s="1">
        <v>43</v>
      </c>
      <c r="E14" s="15">
        <f t="shared" si="0"/>
        <v>94</v>
      </c>
      <c r="F14" s="1">
        <v>28</v>
      </c>
      <c r="G14" s="1">
        <v>23</v>
      </c>
      <c r="H14" s="15">
        <f t="shared" si="1"/>
        <v>51</v>
      </c>
      <c r="I14" s="1">
        <v>23</v>
      </c>
      <c r="J14" s="1">
        <v>19</v>
      </c>
      <c r="K14" s="15">
        <f t="shared" si="2"/>
        <v>42</v>
      </c>
      <c r="L14" s="1">
        <v>0</v>
      </c>
      <c r="M14" s="1">
        <v>1</v>
      </c>
      <c r="N14" s="15">
        <f t="shared" si="9"/>
        <v>1</v>
      </c>
      <c r="O14" s="1">
        <v>0</v>
      </c>
      <c r="P14" s="1">
        <v>0</v>
      </c>
      <c r="Q14" s="15">
        <f t="shared" si="10"/>
        <v>0</v>
      </c>
      <c r="R14" s="1">
        <v>0</v>
      </c>
      <c r="S14" s="1">
        <v>0</v>
      </c>
      <c r="T14" s="15">
        <f t="shared" si="11"/>
        <v>0</v>
      </c>
      <c r="U14" s="1">
        <v>24</v>
      </c>
      <c r="V14" s="1">
        <v>20</v>
      </c>
      <c r="W14" s="15">
        <f t="shared" si="6"/>
        <v>44</v>
      </c>
      <c r="X14" s="1">
        <v>17</v>
      </c>
      <c r="Y14" s="1">
        <v>16</v>
      </c>
      <c r="Z14" s="15">
        <f t="shared" si="12"/>
        <v>33</v>
      </c>
      <c r="AA14" s="1">
        <v>10</v>
      </c>
      <c r="AB14" s="1">
        <v>7</v>
      </c>
      <c r="AC14" s="15">
        <f t="shared" si="13"/>
        <v>17</v>
      </c>
    </row>
    <row r="15" spans="1:29" s="18" customFormat="1" ht="24" x14ac:dyDescent="0.55000000000000004">
      <c r="A15" s="1">
        <v>10</v>
      </c>
      <c r="B15" s="4" t="s">
        <v>24</v>
      </c>
      <c r="C15" s="1">
        <v>33</v>
      </c>
      <c r="D15" s="1">
        <v>37</v>
      </c>
      <c r="E15" s="15">
        <f t="shared" si="0"/>
        <v>70</v>
      </c>
      <c r="F15" s="1">
        <v>15</v>
      </c>
      <c r="G15" s="1">
        <v>13</v>
      </c>
      <c r="H15" s="15">
        <f t="shared" si="1"/>
        <v>28</v>
      </c>
      <c r="I15" s="1">
        <v>10</v>
      </c>
      <c r="J15" s="1">
        <v>16</v>
      </c>
      <c r="K15" s="15">
        <f t="shared" si="2"/>
        <v>26</v>
      </c>
      <c r="L15" s="1">
        <v>4</v>
      </c>
      <c r="M15" s="1">
        <v>6</v>
      </c>
      <c r="N15" s="15">
        <f t="shared" si="9"/>
        <v>10</v>
      </c>
      <c r="O15" s="1">
        <v>4</v>
      </c>
      <c r="P15" s="1">
        <v>2</v>
      </c>
      <c r="Q15" s="15">
        <f t="shared" si="10"/>
        <v>6</v>
      </c>
      <c r="R15" s="1">
        <v>0</v>
      </c>
      <c r="S15" s="1">
        <v>0</v>
      </c>
      <c r="T15" s="15">
        <f t="shared" si="11"/>
        <v>0</v>
      </c>
      <c r="U15" s="11">
        <v>7</v>
      </c>
      <c r="V15" s="11">
        <v>11</v>
      </c>
      <c r="W15" s="15">
        <f t="shared" si="6"/>
        <v>18</v>
      </c>
      <c r="X15" s="11">
        <v>19</v>
      </c>
      <c r="Y15" s="11">
        <v>17</v>
      </c>
      <c r="Z15" s="15">
        <f t="shared" ref="Z15" si="14">X15+Y15</f>
        <v>36</v>
      </c>
      <c r="AA15" s="11">
        <v>7</v>
      </c>
      <c r="AB15" s="11">
        <v>9</v>
      </c>
      <c r="AC15" s="15">
        <f t="shared" ref="AC15" si="15">AA15+AB15</f>
        <v>16</v>
      </c>
    </row>
    <row r="16" spans="1:29" s="17" customFormat="1" ht="24" x14ac:dyDescent="0.55000000000000004">
      <c r="A16" s="1">
        <v>11</v>
      </c>
      <c r="B16" s="20" t="s">
        <v>25</v>
      </c>
      <c r="C16" s="11">
        <v>37</v>
      </c>
      <c r="D16" s="11">
        <v>33</v>
      </c>
      <c r="E16" s="15">
        <f t="shared" si="0"/>
        <v>70</v>
      </c>
      <c r="F16" s="11">
        <v>17</v>
      </c>
      <c r="G16" s="11">
        <v>5</v>
      </c>
      <c r="H16" s="15">
        <f t="shared" si="1"/>
        <v>22</v>
      </c>
      <c r="I16" s="11">
        <v>10</v>
      </c>
      <c r="J16" s="11">
        <v>16</v>
      </c>
      <c r="K16" s="15">
        <f t="shared" si="2"/>
        <v>26</v>
      </c>
      <c r="L16" s="11">
        <v>9</v>
      </c>
      <c r="M16" s="11">
        <v>11</v>
      </c>
      <c r="N16" s="15">
        <f t="shared" si="9"/>
        <v>20</v>
      </c>
      <c r="O16" s="11">
        <v>1</v>
      </c>
      <c r="P16" s="11">
        <v>1</v>
      </c>
      <c r="Q16" s="15">
        <f t="shared" si="10"/>
        <v>2</v>
      </c>
      <c r="R16" s="1">
        <v>0</v>
      </c>
      <c r="S16" s="1">
        <v>0</v>
      </c>
      <c r="T16" s="15">
        <f t="shared" si="11"/>
        <v>0</v>
      </c>
      <c r="U16" s="11">
        <v>18</v>
      </c>
      <c r="V16" s="11">
        <v>14</v>
      </c>
      <c r="W16" s="15">
        <f t="shared" si="6"/>
        <v>32</v>
      </c>
      <c r="X16" s="11">
        <v>8</v>
      </c>
      <c r="Y16" s="11">
        <v>9</v>
      </c>
      <c r="Z16" s="15">
        <f t="shared" si="12"/>
        <v>17</v>
      </c>
      <c r="AA16" s="11">
        <v>11</v>
      </c>
      <c r="AB16" s="11">
        <v>10</v>
      </c>
      <c r="AC16" s="15">
        <f t="shared" si="13"/>
        <v>21</v>
      </c>
    </row>
    <row r="17" spans="1:29" s="19" customFormat="1" ht="24.75" thickBot="1" x14ac:dyDescent="0.6">
      <c r="A17" s="33" t="s">
        <v>3</v>
      </c>
      <c r="B17" s="33"/>
      <c r="C17" s="35">
        <f>SUM(C6:C16)</f>
        <v>568</v>
      </c>
      <c r="D17" s="35">
        <f>SUM(D6:D16)</f>
        <v>708</v>
      </c>
      <c r="E17" s="36">
        <f t="shared" ref="E17:T17" si="16">SUM(E6:E16)</f>
        <v>1276</v>
      </c>
      <c r="F17" s="37">
        <f t="shared" si="16"/>
        <v>206</v>
      </c>
      <c r="G17" s="37">
        <f t="shared" si="16"/>
        <v>168</v>
      </c>
      <c r="H17" s="36">
        <f t="shared" si="16"/>
        <v>374</v>
      </c>
      <c r="I17" s="37">
        <f t="shared" si="16"/>
        <v>236</v>
      </c>
      <c r="J17" s="37">
        <f t="shared" si="16"/>
        <v>298</v>
      </c>
      <c r="K17" s="36">
        <f t="shared" si="16"/>
        <v>534</v>
      </c>
      <c r="L17" s="37">
        <f t="shared" si="16"/>
        <v>110</v>
      </c>
      <c r="M17" s="37">
        <f t="shared" si="16"/>
        <v>199</v>
      </c>
      <c r="N17" s="36">
        <f t="shared" si="16"/>
        <v>309</v>
      </c>
      <c r="O17" s="37">
        <f t="shared" si="16"/>
        <v>16</v>
      </c>
      <c r="P17" s="37">
        <f t="shared" si="16"/>
        <v>40</v>
      </c>
      <c r="Q17" s="36">
        <f t="shared" si="16"/>
        <v>56</v>
      </c>
      <c r="R17" s="38">
        <f t="shared" si="16"/>
        <v>0</v>
      </c>
      <c r="S17" s="39">
        <f t="shared" si="16"/>
        <v>3</v>
      </c>
      <c r="T17" s="36">
        <f t="shared" si="16"/>
        <v>3</v>
      </c>
      <c r="U17" s="37">
        <f t="shared" ref="U17:AC17" si="17">SUM(U6:U16)</f>
        <v>257</v>
      </c>
      <c r="V17" s="37">
        <f t="shared" si="17"/>
        <v>354</v>
      </c>
      <c r="W17" s="36">
        <f t="shared" si="17"/>
        <v>611</v>
      </c>
      <c r="X17" s="37">
        <f t="shared" si="17"/>
        <v>173</v>
      </c>
      <c r="Y17" s="37">
        <f t="shared" si="17"/>
        <v>200</v>
      </c>
      <c r="Z17" s="36">
        <f t="shared" si="17"/>
        <v>373</v>
      </c>
      <c r="AA17" s="37">
        <f>SUM(AA6:AA16)</f>
        <v>138</v>
      </c>
      <c r="AB17" s="37">
        <f t="shared" si="17"/>
        <v>154</v>
      </c>
      <c r="AC17" s="36">
        <f t="shared" si="17"/>
        <v>292</v>
      </c>
    </row>
    <row r="18" spans="1:29" s="17" customFormat="1" ht="24" x14ac:dyDescent="0.55000000000000004">
      <c r="A18" s="4">
        <v>12</v>
      </c>
      <c r="B18" s="4" t="s">
        <v>31</v>
      </c>
      <c r="C18" s="40">
        <v>23</v>
      </c>
      <c r="D18" s="40">
        <v>135</v>
      </c>
      <c r="E18" s="41">
        <f t="shared" ref="E18" si="18">C18+D18</f>
        <v>158</v>
      </c>
      <c r="F18" s="40">
        <v>6</v>
      </c>
      <c r="G18" s="40">
        <v>52</v>
      </c>
      <c r="H18" s="41">
        <f t="shared" ref="H18" si="19">F18+G18</f>
        <v>58</v>
      </c>
      <c r="I18" s="40">
        <v>8</v>
      </c>
      <c r="J18" s="40">
        <v>47</v>
      </c>
      <c r="K18" s="41">
        <f t="shared" ref="K18" si="20">I18+J18</f>
        <v>55</v>
      </c>
      <c r="L18" s="40">
        <v>9</v>
      </c>
      <c r="M18" s="40">
        <v>36</v>
      </c>
      <c r="N18" s="15">
        <f t="shared" si="9"/>
        <v>45</v>
      </c>
      <c r="O18" s="40">
        <v>0</v>
      </c>
      <c r="P18" s="40">
        <v>0</v>
      </c>
      <c r="Q18" s="41">
        <f t="shared" ref="Q18" si="21">O18+P18</f>
        <v>0</v>
      </c>
      <c r="R18" s="40">
        <v>0</v>
      </c>
      <c r="S18" s="40">
        <v>0</v>
      </c>
      <c r="T18" s="41">
        <v>0</v>
      </c>
      <c r="U18" s="40">
        <v>23</v>
      </c>
      <c r="V18" s="40">
        <v>135</v>
      </c>
      <c r="W18" s="41">
        <f>U18+V18</f>
        <v>158</v>
      </c>
      <c r="X18" s="40">
        <v>0</v>
      </c>
      <c r="Y18" s="40">
        <v>0</v>
      </c>
      <c r="Z18" s="41">
        <v>0</v>
      </c>
      <c r="AA18" s="40">
        <v>0</v>
      </c>
      <c r="AB18" s="40">
        <v>0</v>
      </c>
      <c r="AC18" s="41">
        <v>0</v>
      </c>
    </row>
    <row r="19" spans="1:29" s="12" customFormat="1" ht="28.5" customHeight="1" x14ac:dyDescent="0.2">
      <c r="A19" s="8"/>
      <c r="B19" s="13" t="s">
        <v>16</v>
      </c>
      <c r="C19" s="42">
        <f>SUM(C17:C18)</f>
        <v>591</v>
      </c>
      <c r="D19" s="42">
        <f t="shared" ref="D19:AC19" si="22">SUM(D17:D18)</f>
        <v>843</v>
      </c>
      <c r="E19" s="43">
        <f t="shared" si="22"/>
        <v>1434</v>
      </c>
      <c r="F19" s="42">
        <f t="shared" si="22"/>
        <v>212</v>
      </c>
      <c r="G19" s="42">
        <f t="shared" si="22"/>
        <v>220</v>
      </c>
      <c r="H19" s="44">
        <f t="shared" si="22"/>
        <v>432</v>
      </c>
      <c r="I19" s="42">
        <f t="shared" si="22"/>
        <v>244</v>
      </c>
      <c r="J19" s="42">
        <f t="shared" si="22"/>
        <v>345</v>
      </c>
      <c r="K19" s="44">
        <f t="shared" si="22"/>
        <v>589</v>
      </c>
      <c r="L19" s="42">
        <f t="shared" si="22"/>
        <v>119</v>
      </c>
      <c r="M19" s="42">
        <f t="shared" si="22"/>
        <v>235</v>
      </c>
      <c r="N19" s="44">
        <f t="shared" si="22"/>
        <v>354</v>
      </c>
      <c r="O19" s="42">
        <v>0</v>
      </c>
      <c r="P19" s="42">
        <v>0</v>
      </c>
      <c r="Q19" s="44">
        <f t="shared" si="22"/>
        <v>56</v>
      </c>
      <c r="R19" s="42">
        <f t="shared" si="22"/>
        <v>0</v>
      </c>
      <c r="S19" s="42">
        <f t="shared" si="22"/>
        <v>3</v>
      </c>
      <c r="T19" s="44">
        <f t="shared" si="22"/>
        <v>3</v>
      </c>
      <c r="U19" s="42">
        <f t="shared" si="22"/>
        <v>280</v>
      </c>
      <c r="V19" s="42">
        <f t="shared" si="22"/>
        <v>489</v>
      </c>
      <c r="W19" s="44">
        <f t="shared" si="22"/>
        <v>769</v>
      </c>
      <c r="X19" s="42">
        <f t="shared" si="22"/>
        <v>173</v>
      </c>
      <c r="Y19" s="42">
        <f t="shared" si="22"/>
        <v>200</v>
      </c>
      <c r="Z19" s="44">
        <f t="shared" si="22"/>
        <v>373</v>
      </c>
      <c r="AA19" s="42">
        <f t="shared" si="22"/>
        <v>138</v>
      </c>
      <c r="AB19" s="42">
        <f t="shared" si="22"/>
        <v>154</v>
      </c>
      <c r="AC19" s="44">
        <f t="shared" si="22"/>
        <v>292</v>
      </c>
    </row>
    <row r="20" spans="1:29" x14ac:dyDescent="0.2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7" customHeight="1" x14ac:dyDescent="0.2">
      <c r="A21" s="21" t="s">
        <v>26</v>
      </c>
      <c r="B21" s="21"/>
      <c r="C21" s="21"/>
      <c r="D21" s="2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30.75" customHeight="1" x14ac:dyDescent="0.55000000000000004">
      <c r="A22" s="28" t="s">
        <v>37</v>
      </c>
      <c r="B22" s="28"/>
      <c r="C22" s="2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4" x14ac:dyDescent="0.55000000000000004">
      <c r="A23" s="28" t="s">
        <v>27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"/>
    </row>
    <row r="24" spans="1:29" ht="24" x14ac:dyDescent="0.55000000000000004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4" x14ac:dyDescent="0.55000000000000004">
      <c r="A25" s="28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24" x14ac:dyDescent="0.55000000000000004">
      <c r="A26" s="28" t="s">
        <v>30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24" customHeight="1" x14ac:dyDescent="0.2">
      <c r="A27" s="21" t="s">
        <v>32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2">
      <c r="L28" s="7"/>
      <c r="N28" s="7"/>
      <c r="P28" s="14"/>
      <c r="Q28" s="14"/>
      <c r="S28" s="14"/>
      <c r="T28" s="14"/>
      <c r="V28" s="14"/>
    </row>
    <row r="30" spans="1:29" ht="15" customHeight="1" x14ac:dyDescent="0.2"/>
    <row r="31" spans="1:29" ht="15" customHeight="1" x14ac:dyDescent="0.2"/>
    <row r="32" spans="1:29" x14ac:dyDescent="0.2">
      <c r="Q32" s="14"/>
      <c r="U32" s="14"/>
    </row>
  </sheetData>
  <mergeCells count="26">
    <mergeCell ref="A1:AC1"/>
    <mergeCell ref="A22:C22"/>
    <mergeCell ref="A2:AC2"/>
    <mergeCell ref="F3:T3"/>
    <mergeCell ref="R4:T4"/>
    <mergeCell ref="A17:B17"/>
    <mergeCell ref="X4:Z4"/>
    <mergeCell ref="A24:AC24"/>
    <mergeCell ref="A25:AC25"/>
    <mergeCell ref="U4:W4"/>
    <mergeCell ref="A21:D21"/>
    <mergeCell ref="A27:AC27"/>
    <mergeCell ref="A26:AC26"/>
    <mergeCell ref="A23:AB23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ธ.ค.64</vt:lpstr>
      <vt:lpstr>ธ.ค.64!Print_Area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Admin</cp:lastModifiedBy>
  <cp:lastPrinted>2021-06-25T10:47:50Z</cp:lastPrinted>
  <dcterms:created xsi:type="dcterms:W3CDTF">2019-07-31T04:38:13Z</dcterms:created>
  <dcterms:modified xsi:type="dcterms:W3CDTF">2022-01-05T10:55:30Z</dcterms:modified>
</cp:coreProperties>
</file>