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หนึ่ง\สถิติผู้สูงอายุ\เดือนกุมภาพันธ์ 2566\"/>
    </mc:Choice>
  </mc:AlternateContent>
  <xr:revisionPtr revIDLastSave="0" documentId="13_ncr:1_{26D39673-9BCA-4BB6-9DF0-2D11AFDE5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.พ. 66" sheetId="2" r:id="rId1"/>
  </sheets>
  <definedNames>
    <definedName name="_xlnm.Print_Area" localSheetId="0">'ก.พ. 66'!$A$1:$AI$28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" i="2" l="1"/>
  <c r="AF17" i="2"/>
  <c r="AC17" i="2"/>
  <c r="Z17" i="2"/>
  <c r="W17" i="2"/>
  <c r="K17" i="2"/>
  <c r="G17" i="2"/>
  <c r="F17" i="2"/>
  <c r="E17" i="2"/>
  <c r="C17" i="2"/>
  <c r="D17" i="2"/>
  <c r="AI15" i="2" l="1"/>
  <c r="W6" i="2"/>
  <c r="AI12" i="2"/>
  <c r="AF13" i="2"/>
  <c r="AF12" i="2"/>
  <c r="W7" i="2"/>
  <c r="K7" i="2"/>
  <c r="H7" i="2"/>
  <c r="E7" i="2"/>
  <c r="AC6" i="2"/>
  <c r="Z6" i="2"/>
  <c r="T6" i="2"/>
  <c r="Q6" i="2"/>
  <c r="N6" i="2"/>
  <c r="K6" i="2"/>
  <c r="H6" i="2"/>
  <c r="E6" i="2"/>
  <c r="N18" i="2"/>
  <c r="U17" i="2" l="1"/>
  <c r="U19" i="2" s="1"/>
  <c r="W18" i="2"/>
  <c r="Q18" i="2"/>
  <c r="K18" i="2"/>
  <c r="H18" i="2"/>
  <c r="E18" i="2"/>
  <c r="D19" i="2" l="1"/>
  <c r="C19" i="2"/>
  <c r="AI11" i="2" l="1"/>
  <c r="AI13" i="2" l="1"/>
  <c r="AI14" i="2" l="1"/>
  <c r="AI10" i="2" l="1"/>
  <c r="AF14" i="2"/>
  <c r="AF15" i="2"/>
  <c r="AF11" i="2"/>
  <c r="AF10" i="2"/>
  <c r="AF9" i="2"/>
  <c r="AC10" i="2"/>
  <c r="Z10" i="2"/>
  <c r="W10" i="2"/>
  <c r="AC14" i="2" l="1"/>
  <c r="Z14" i="2"/>
  <c r="W14" i="2"/>
  <c r="AI8" i="2" l="1"/>
  <c r="AF8" i="2"/>
  <c r="AI7" i="2" l="1"/>
  <c r="AF7" i="2"/>
  <c r="AH17" i="2" l="1"/>
  <c r="AG17" i="2"/>
  <c r="AE17" i="2"/>
  <c r="AD17" i="2"/>
  <c r="AI16" i="2"/>
  <c r="AF16" i="2"/>
  <c r="AI9" i="2"/>
  <c r="AI6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9" i="2"/>
  <c r="F19" i="2"/>
  <c r="E8" i="2" l="1"/>
  <c r="T16" i="2" l="1"/>
  <c r="T14" i="2"/>
  <c r="T15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H17" i="2" s="1"/>
  <c r="E16" i="2"/>
  <c r="N14" i="2"/>
  <c r="K14" i="2"/>
  <c r="H14" i="2"/>
  <c r="E14" i="2"/>
  <c r="AC15" i="2"/>
  <c r="Z15" i="2"/>
  <c r="W15" i="2"/>
  <c r="Q15" i="2"/>
  <c r="N15" i="2"/>
  <c r="K15" i="2"/>
  <c r="H15" i="2"/>
  <c r="E15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Q7" i="2"/>
  <c r="N7" i="2"/>
  <c r="E19" i="2" l="1"/>
  <c r="Q17" i="2"/>
  <c r="Q19" i="2" s="1"/>
  <c r="N17" i="2"/>
  <c r="AC19" i="2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<sst xmlns="http://schemas.openxmlformats.org/spreadsheetml/2006/main" count="84" uniqueCount="42">
  <si>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</si>
  <si>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</si>
  <si>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</si>
  <si>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</si>
  <si>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</si>
  <si>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</si>
  <si>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</si>
  <si>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</si>
  <si>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</si>
  <si>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</si>
  <si>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</si>
  <si>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</si>
  <si>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</si>
  <si>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</si>
  <si>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</si>
  <si>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</si>
  <si>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</si>
  <si>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</si>
  <si>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</si>
  <si>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</si>
  <si>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</si>
  <si>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</si>
  <si>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</si>
  <si>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</si>
  <si>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</si>
  <si>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</si>
  <si>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</si>
  <si>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</si>
  <si>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</si>
  <si>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</si>
  <si>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</si>
  <si>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</si>
  <si>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</si>
  <si>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</si>
  <si>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</si>
  <si>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</si>
  <si>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</si>
  <si>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</si>
  <si>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</si>
  <si>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</si>
  <si>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กุมภาพันธ์ 2566</t>
  </si>
  <si>
    <t>ข้อมูล ณ วันที่ 28 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</si>
</sst>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" fontId="1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="120" zoomScaleNormal="120" workbookViewId="0">
      <selection activeCell="A22" sqref="A22:C22"/>
    </sheetView>
  </sheetViews>
  <sheetFormatPr defaultColWidth="9.140625" defaultRowHeight="15"/>
  <cols>
    <col min="1" max="1" width="3.140625" style="7" customWidth="1"/>
    <col min="2" max="2" width="22.85546875" style="2" bestFit="1" customWidth="1"/>
    <col min="3" max="3" width="7.42578125" style="2" customWidth="1"/>
    <col min="4" max="4" width="7" style="2" customWidth="1"/>
    <col min="5" max="5" width="7.7109375" style="2" bestFit="1" customWidth="1"/>
    <col min="6" max="6" width="6.140625" style="2" customWidth="1"/>
    <col min="7" max="7" width="6.28515625" style="2" customWidth="1"/>
    <col min="8" max="9" width="6.140625" style="2" customWidth="1"/>
    <col min="10" max="11" width="5.85546875" style="2" customWidth="1"/>
    <col min="12" max="13" width="6.140625" style="2" customWidth="1"/>
    <col min="14" max="14" width="5.85546875" style="2" customWidth="1"/>
    <col min="15" max="15" width="4.85546875" style="2" customWidth="1"/>
    <col min="16" max="16" width="7" style="2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85546875" style="2" customWidth="1"/>
    <col min="30" max="30" width="7.42578125" style="2" customWidth="1"/>
    <col min="31" max="31" width="8" style="2" customWidth="1"/>
    <col min="32" max="32" width="11.28515625" style="2" customWidth="1"/>
    <col min="33" max="33" width="8" style="2" customWidth="1"/>
    <col min="34" max="34" width="8.28515625" style="2" customWidth="1"/>
    <col min="35" max="35" width="5.140625" style="2" customWidth="1"/>
    <col min="36" max="16384" width="9.140625" style="2"/>
  </cols>
  <sheetData>
    <row r="1" spans="1:35" ht="42" customHeight="1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42" customHeight="1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35" ht="29.25" customHeight="1">
      <c r="A3" s="56" t="s">
        <v>0</v>
      </c>
      <c r="B3" s="56" t="s">
        <v>4</v>
      </c>
      <c r="C3" s="56" t="s">
        <v>10</v>
      </c>
      <c r="D3" s="56"/>
      <c r="E3" s="56"/>
      <c r="F3" s="58" t="s">
        <v>8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56" t="s">
        <v>9</v>
      </c>
      <c r="V3" s="56"/>
      <c r="W3" s="56"/>
      <c r="X3" s="56"/>
      <c r="Y3" s="56"/>
      <c r="Z3" s="56"/>
      <c r="AA3" s="56"/>
      <c r="AB3" s="56"/>
      <c r="AC3" s="58"/>
      <c r="AD3" s="68" t="s">
        <v>16</v>
      </c>
      <c r="AE3" s="69"/>
      <c r="AF3" s="69"/>
      <c r="AG3" s="69"/>
      <c r="AH3" s="69"/>
      <c r="AI3" s="70"/>
    </row>
    <row r="4" spans="1:35" ht="21">
      <c r="A4" s="57"/>
      <c r="B4" s="57"/>
      <c r="C4" s="59" t="s">
        <v>1</v>
      </c>
      <c r="D4" s="59" t="s">
        <v>2</v>
      </c>
      <c r="E4" s="59" t="s">
        <v>3</v>
      </c>
      <c r="F4" s="60" t="s">
        <v>12</v>
      </c>
      <c r="G4" s="60"/>
      <c r="H4" s="60"/>
      <c r="I4" s="60" t="s">
        <v>13</v>
      </c>
      <c r="J4" s="60"/>
      <c r="K4" s="60"/>
      <c r="L4" s="60" t="s">
        <v>14</v>
      </c>
      <c r="M4" s="60"/>
      <c r="N4" s="60"/>
      <c r="O4" s="60" t="s">
        <v>15</v>
      </c>
      <c r="P4" s="60"/>
      <c r="Q4" s="60"/>
      <c r="R4" s="60" t="s">
        <v>11</v>
      </c>
      <c r="S4" s="60"/>
      <c r="T4" s="60"/>
      <c r="U4" s="60" t="s">
        <v>5</v>
      </c>
      <c r="V4" s="60"/>
      <c r="W4" s="60"/>
      <c r="X4" s="60" t="s">
        <v>6</v>
      </c>
      <c r="Y4" s="60"/>
      <c r="Z4" s="60"/>
      <c r="AA4" s="60" t="s">
        <v>7</v>
      </c>
      <c r="AB4" s="60"/>
      <c r="AC4" s="60"/>
      <c r="AD4" s="71" t="s">
        <v>17</v>
      </c>
      <c r="AE4" s="71"/>
      <c r="AF4" s="71"/>
      <c r="AG4" s="65" t="s">
        <v>18</v>
      </c>
      <c r="AH4" s="65"/>
      <c r="AI4" s="65"/>
    </row>
    <row r="5" spans="1:35" ht="21">
      <c r="A5" s="57"/>
      <c r="B5" s="57"/>
      <c r="C5" s="59"/>
      <c r="D5" s="59"/>
      <c r="E5" s="59"/>
      <c r="F5" s="3" t="s">
        <v>1</v>
      </c>
      <c r="G5" s="3" t="s">
        <v>2</v>
      </c>
      <c r="H5" s="10" t="s">
        <v>3</v>
      </c>
      <c r="I5" s="3" t="s">
        <v>1</v>
      </c>
      <c r="J5" s="3" t="s">
        <v>2</v>
      </c>
      <c r="K5" s="10" t="s">
        <v>3</v>
      </c>
      <c r="L5" s="3" t="s">
        <v>1</v>
      </c>
      <c r="M5" s="3" t="s">
        <v>2</v>
      </c>
      <c r="N5" s="10" t="s">
        <v>3</v>
      </c>
      <c r="O5" s="3" t="s">
        <v>1</v>
      </c>
      <c r="P5" s="3" t="s">
        <v>2</v>
      </c>
      <c r="Q5" s="10" t="s">
        <v>3</v>
      </c>
      <c r="R5" s="3" t="s">
        <v>1</v>
      </c>
      <c r="S5" s="3" t="s">
        <v>2</v>
      </c>
      <c r="T5" s="10" t="s">
        <v>3</v>
      </c>
      <c r="U5" s="3" t="s">
        <v>1</v>
      </c>
      <c r="V5" s="3" t="s">
        <v>2</v>
      </c>
      <c r="W5" s="10" t="s">
        <v>3</v>
      </c>
      <c r="X5" s="3" t="s">
        <v>1</v>
      </c>
      <c r="Y5" s="3" t="s">
        <v>2</v>
      </c>
      <c r="Z5" s="10" t="s">
        <v>3</v>
      </c>
      <c r="AA5" s="3" t="s">
        <v>1</v>
      </c>
      <c r="AB5" s="3" t="s">
        <v>2</v>
      </c>
      <c r="AC5" s="10" t="s">
        <v>3</v>
      </c>
      <c r="AD5" s="18" t="s">
        <v>1</v>
      </c>
      <c r="AE5" s="18" t="s">
        <v>2</v>
      </c>
      <c r="AF5" s="1" t="s">
        <v>3</v>
      </c>
      <c r="AG5" s="18" t="s">
        <v>1</v>
      </c>
      <c r="AH5" s="18" t="s">
        <v>2</v>
      </c>
      <c r="AI5" s="1" t="s">
        <v>3</v>
      </c>
    </row>
    <row r="6" spans="1:35" s="19" customFormat="1" ht="21">
      <c r="A6" s="50">
        <v>1</v>
      </c>
      <c r="B6" s="43" t="s">
        <v>21</v>
      </c>
      <c r="C6" s="44">
        <v>74</v>
      </c>
      <c r="D6" s="44">
        <v>149</v>
      </c>
      <c r="E6" s="45">
        <f t="shared" ref="E6:E16" si="0">C6+D6</f>
        <v>223</v>
      </c>
      <c r="F6" s="46">
        <v>25</v>
      </c>
      <c r="G6" s="46">
        <v>17</v>
      </c>
      <c r="H6" s="45">
        <f t="shared" ref="H6" si="1">F6+G6</f>
        <v>42</v>
      </c>
      <c r="I6" s="46">
        <v>32</v>
      </c>
      <c r="J6" s="46">
        <v>62</v>
      </c>
      <c r="K6" s="45">
        <f t="shared" ref="K6" si="2">I6+J6</f>
        <v>94</v>
      </c>
      <c r="L6" s="46">
        <v>12</v>
      </c>
      <c r="M6" s="46">
        <v>55</v>
      </c>
      <c r="N6" s="45">
        <f t="shared" ref="N6" si="3">L6+M6</f>
        <v>67</v>
      </c>
      <c r="O6" s="46">
        <v>5</v>
      </c>
      <c r="P6" s="46">
        <v>14</v>
      </c>
      <c r="Q6" s="45">
        <f t="shared" ref="Q6" si="4">O6+P6</f>
        <v>19</v>
      </c>
      <c r="R6" s="46">
        <v>0</v>
      </c>
      <c r="S6" s="46">
        <v>1</v>
      </c>
      <c r="T6" s="45">
        <f t="shared" ref="T6" si="5">R6+S6</f>
        <v>1</v>
      </c>
      <c r="U6" s="46">
        <v>40</v>
      </c>
      <c r="V6" s="46">
        <v>91</v>
      </c>
      <c r="W6" s="45">
        <f>U6+V6</f>
        <v>131</v>
      </c>
      <c r="X6" s="46">
        <v>14</v>
      </c>
      <c r="Y6" s="46">
        <v>8</v>
      </c>
      <c r="Z6" s="45">
        <f t="shared" ref="Z6" si="6">X6+Y6</f>
        <v>22</v>
      </c>
      <c r="AA6" s="46">
        <v>20</v>
      </c>
      <c r="AB6" s="46">
        <v>52</v>
      </c>
      <c r="AC6" s="45">
        <f t="shared" ref="AC6" si="7">AA6+AB6</f>
        <v>72</v>
      </c>
      <c r="AD6" s="51">
        <v>0</v>
      </c>
      <c r="AE6" s="51">
        <v>0</v>
      </c>
      <c r="AF6" s="45">
        <v>0</v>
      </c>
      <c r="AG6" s="49">
        <v>9</v>
      </c>
      <c r="AH6" s="49">
        <v>23</v>
      </c>
      <c r="AI6" s="47">
        <f t="shared" ref="AI6:AI8" si="8">AG6+AH6</f>
        <v>32</v>
      </c>
    </row>
    <row r="7" spans="1:35" s="19" customFormat="1" ht="21">
      <c r="A7" s="50">
        <v>2</v>
      </c>
      <c r="B7" s="43" t="s">
        <v>22</v>
      </c>
      <c r="C7" s="52">
        <v>40</v>
      </c>
      <c r="D7" s="52">
        <v>50</v>
      </c>
      <c r="E7" s="45">
        <f>C7+D7</f>
        <v>90</v>
      </c>
      <c r="F7" s="53">
        <v>13</v>
      </c>
      <c r="G7" s="53">
        <v>1</v>
      </c>
      <c r="H7" s="47">
        <f>F7+G7</f>
        <v>14</v>
      </c>
      <c r="I7" s="53">
        <v>19</v>
      </c>
      <c r="J7" s="53">
        <v>19</v>
      </c>
      <c r="K7" s="47">
        <f>I7+J7</f>
        <v>38</v>
      </c>
      <c r="L7" s="53">
        <v>7</v>
      </c>
      <c r="M7" s="53">
        <v>25</v>
      </c>
      <c r="N7" s="47">
        <f t="shared" ref="N7:N18" si="9">L7+M7</f>
        <v>32</v>
      </c>
      <c r="O7" s="53">
        <v>1</v>
      </c>
      <c r="P7" s="53">
        <v>5</v>
      </c>
      <c r="Q7" s="47">
        <f t="shared" ref="Q7:Q16" si="10">O7+P7</f>
        <v>6</v>
      </c>
      <c r="R7" s="46">
        <v>0</v>
      </c>
      <c r="S7" s="46">
        <v>0</v>
      </c>
      <c r="T7" s="47">
        <f t="shared" ref="T7:T16" si="11">R7+S7</f>
        <v>0</v>
      </c>
      <c r="U7" s="53">
        <v>16</v>
      </c>
      <c r="V7" s="53">
        <v>16</v>
      </c>
      <c r="W7" s="47">
        <f>U7+V7</f>
        <v>32</v>
      </c>
      <c r="X7" s="53">
        <v>16</v>
      </c>
      <c r="Y7" s="53">
        <v>18</v>
      </c>
      <c r="Z7" s="47">
        <f t="shared" ref="Z7:Z16" si="12">X7+Y7</f>
        <v>34</v>
      </c>
      <c r="AA7" s="53">
        <v>8</v>
      </c>
      <c r="AB7" s="53">
        <v>16</v>
      </c>
      <c r="AC7" s="47">
        <f t="shared" ref="AC7:AC16" si="13">AA7+AB7</f>
        <v>24</v>
      </c>
      <c r="AD7" s="48">
        <v>4</v>
      </c>
      <c r="AE7" s="48">
        <v>3</v>
      </c>
      <c r="AF7" s="47">
        <f t="shared" ref="AF7:AF15" si="14">AD7+AE7</f>
        <v>7</v>
      </c>
      <c r="AG7" s="49">
        <v>12</v>
      </c>
      <c r="AH7" s="49">
        <v>23</v>
      </c>
      <c r="AI7" s="47">
        <f t="shared" si="8"/>
        <v>35</v>
      </c>
    </row>
    <row r="8" spans="1:35" s="19" customFormat="1" ht="21">
      <c r="A8" s="50">
        <v>3</v>
      </c>
      <c r="B8" s="43" t="s">
        <v>37</v>
      </c>
      <c r="C8" s="44">
        <v>52</v>
      </c>
      <c r="D8" s="44">
        <v>104</v>
      </c>
      <c r="E8" s="45">
        <f t="shared" si="0"/>
        <v>156</v>
      </c>
      <c r="F8" s="46">
        <v>17</v>
      </c>
      <c r="G8" s="46">
        <v>12</v>
      </c>
      <c r="H8" s="47">
        <f t="shared" ref="H8:H16" si="15">F8+G8</f>
        <v>29</v>
      </c>
      <c r="I8" s="46">
        <v>15</v>
      </c>
      <c r="J8" s="46">
        <v>38</v>
      </c>
      <c r="K8" s="47">
        <f t="shared" ref="K8:K16" si="16">I8+J8</f>
        <v>53</v>
      </c>
      <c r="L8" s="46">
        <v>16</v>
      </c>
      <c r="M8" s="46">
        <v>43</v>
      </c>
      <c r="N8" s="47">
        <f t="shared" si="9"/>
        <v>59</v>
      </c>
      <c r="O8" s="46">
        <v>4</v>
      </c>
      <c r="P8" s="46">
        <v>10</v>
      </c>
      <c r="Q8" s="47">
        <f t="shared" si="10"/>
        <v>14</v>
      </c>
      <c r="R8" s="46">
        <v>0</v>
      </c>
      <c r="S8" s="46">
        <v>1</v>
      </c>
      <c r="T8" s="47">
        <f t="shared" si="11"/>
        <v>1</v>
      </c>
      <c r="U8" s="46">
        <v>17</v>
      </c>
      <c r="V8" s="46">
        <v>48</v>
      </c>
      <c r="W8" s="47">
        <f t="shared" ref="W8:W16" si="17">U8+V8</f>
        <v>65</v>
      </c>
      <c r="X8" s="46">
        <v>9</v>
      </c>
      <c r="Y8" s="46">
        <v>20</v>
      </c>
      <c r="Z8" s="47">
        <f t="shared" si="12"/>
        <v>29</v>
      </c>
      <c r="AA8" s="46">
        <v>26</v>
      </c>
      <c r="AB8" s="46">
        <v>36</v>
      </c>
      <c r="AC8" s="47">
        <f t="shared" si="13"/>
        <v>62</v>
      </c>
      <c r="AD8" s="48">
        <v>3</v>
      </c>
      <c r="AE8" s="48">
        <v>1</v>
      </c>
      <c r="AF8" s="47">
        <f t="shared" si="14"/>
        <v>4</v>
      </c>
      <c r="AG8" s="49">
        <v>2</v>
      </c>
      <c r="AH8" s="49">
        <v>8</v>
      </c>
      <c r="AI8" s="47">
        <f t="shared" si="8"/>
        <v>10</v>
      </c>
    </row>
    <row r="9" spans="1:35" s="19" customFormat="1" ht="21">
      <c r="A9" s="1">
        <v>4</v>
      </c>
      <c r="B9" s="43" t="s">
        <v>38</v>
      </c>
      <c r="C9" s="24">
        <v>74</v>
      </c>
      <c r="D9" s="24">
        <v>93</v>
      </c>
      <c r="E9" s="23">
        <f t="shared" si="0"/>
        <v>167</v>
      </c>
      <c r="F9" s="35">
        <v>12</v>
      </c>
      <c r="G9" s="35">
        <v>25</v>
      </c>
      <c r="H9" s="32">
        <f t="shared" si="15"/>
        <v>37</v>
      </c>
      <c r="I9" s="35">
        <v>47</v>
      </c>
      <c r="J9" s="35">
        <v>32</v>
      </c>
      <c r="K9" s="32">
        <f t="shared" si="16"/>
        <v>79</v>
      </c>
      <c r="L9" s="35">
        <v>15</v>
      </c>
      <c r="M9" s="35">
        <v>33</v>
      </c>
      <c r="N9" s="32">
        <f t="shared" si="9"/>
        <v>48</v>
      </c>
      <c r="O9" s="35">
        <v>0</v>
      </c>
      <c r="P9" s="35">
        <v>3</v>
      </c>
      <c r="Q9" s="32">
        <f t="shared" si="10"/>
        <v>3</v>
      </c>
      <c r="R9" s="31">
        <v>0</v>
      </c>
      <c r="S9" s="31">
        <v>0</v>
      </c>
      <c r="T9" s="32">
        <f t="shared" si="11"/>
        <v>0</v>
      </c>
      <c r="U9" s="35">
        <v>27</v>
      </c>
      <c r="V9" s="35">
        <v>39</v>
      </c>
      <c r="W9" s="32">
        <f t="shared" si="17"/>
        <v>66</v>
      </c>
      <c r="X9" s="35">
        <v>19</v>
      </c>
      <c r="Y9" s="35">
        <v>18</v>
      </c>
      <c r="Z9" s="32">
        <f t="shared" si="12"/>
        <v>37</v>
      </c>
      <c r="AA9" s="35">
        <v>28</v>
      </c>
      <c r="AB9" s="35">
        <v>36</v>
      </c>
      <c r="AC9" s="32">
        <f t="shared" si="13"/>
        <v>64</v>
      </c>
      <c r="AD9" s="33">
        <v>23</v>
      </c>
      <c r="AE9" s="33">
        <v>18</v>
      </c>
      <c r="AF9" s="32">
        <f t="shared" si="14"/>
        <v>41</v>
      </c>
      <c r="AG9" s="34">
        <v>3</v>
      </c>
      <c r="AH9" s="34">
        <v>6</v>
      </c>
      <c r="AI9" s="32">
        <f t="shared" ref="AI9:AI11" si="18">AG9+AH9</f>
        <v>9</v>
      </c>
    </row>
    <row r="10" spans="1:35" s="19" customFormat="1" ht="21">
      <c r="A10" s="1">
        <v>5</v>
      </c>
      <c r="B10" s="40" t="s">
        <v>23</v>
      </c>
      <c r="C10" s="24">
        <v>42</v>
      </c>
      <c r="D10" s="24">
        <v>29</v>
      </c>
      <c r="E10" s="23">
        <f t="shared" si="0"/>
        <v>71</v>
      </c>
      <c r="F10" s="35">
        <v>19</v>
      </c>
      <c r="G10" s="35">
        <v>5</v>
      </c>
      <c r="H10" s="32">
        <f t="shared" si="15"/>
        <v>24</v>
      </c>
      <c r="I10" s="35">
        <v>20</v>
      </c>
      <c r="J10" s="35">
        <v>15</v>
      </c>
      <c r="K10" s="32">
        <f t="shared" si="16"/>
        <v>35</v>
      </c>
      <c r="L10" s="35">
        <v>3</v>
      </c>
      <c r="M10" s="35">
        <v>7</v>
      </c>
      <c r="N10" s="32">
        <f t="shared" si="9"/>
        <v>10</v>
      </c>
      <c r="O10" s="35">
        <v>0</v>
      </c>
      <c r="P10" s="35">
        <v>2</v>
      </c>
      <c r="Q10" s="32">
        <f t="shared" si="10"/>
        <v>2</v>
      </c>
      <c r="R10" s="31">
        <v>0</v>
      </c>
      <c r="S10" s="31">
        <v>0</v>
      </c>
      <c r="T10" s="32">
        <f t="shared" si="11"/>
        <v>0</v>
      </c>
      <c r="U10" s="35">
        <v>14</v>
      </c>
      <c r="V10" s="35">
        <v>10</v>
      </c>
      <c r="W10" s="32">
        <f t="shared" si="17"/>
        <v>24</v>
      </c>
      <c r="X10" s="35">
        <v>23</v>
      </c>
      <c r="Y10" s="35">
        <v>15</v>
      </c>
      <c r="Z10" s="32">
        <f t="shared" si="12"/>
        <v>38</v>
      </c>
      <c r="AA10" s="35">
        <v>5</v>
      </c>
      <c r="AB10" s="35">
        <v>4</v>
      </c>
      <c r="AC10" s="32">
        <f t="shared" si="13"/>
        <v>9</v>
      </c>
      <c r="AD10" s="33">
        <v>0</v>
      </c>
      <c r="AE10" s="33">
        <v>0</v>
      </c>
      <c r="AF10" s="32">
        <f t="shared" si="14"/>
        <v>0</v>
      </c>
      <c r="AG10" s="34">
        <v>3</v>
      </c>
      <c r="AH10" s="34">
        <v>5</v>
      </c>
      <c r="AI10" s="32">
        <f t="shared" si="18"/>
        <v>8</v>
      </c>
    </row>
    <row r="11" spans="1:35" s="19" customFormat="1" ht="21">
      <c r="A11" s="1">
        <v>6</v>
      </c>
      <c r="B11" s="40" t="s">
        <v>24</v>
      </c>
      <c r="C11" s="24">
        <v>36</v>
      </c>
      <c r="D11" s="24">
        <v>39</v>
      </c>
      <c r="E11" s="23">
        <f t="shared" si="0"/>
        <v>75</v>
      </c>
      <c r="F11" s="35">
        <v>14</v>
      </c>
      <c r="G11" s="35">
        <v>5</v>
      </c>
      <c r="H11" s="32">
        <f t="shared" si="15"/>
        <v>19</v>
      </c>
      <c r="I11" s="35">
        <v>14</v>
      </c>
      <c r="J11" s="35">
        <v>17</v>
      </c>
      <c r="K11" s="32">
        <f t="shared" si="16"/>
        <v>31</v>
      </c>
      <c r="L11" s="35">
        <v>7</v>
      </c>
      <c r="M11" s="35">
        <v>14</v>
      </c>
      <c r="N11" s="32">
        <f t="shared" si="9"/>
        <v>21</v>
      </c>
      <c r="O11" s="35">
        <v>1</v>
      </c>
      <c r="P11" s="35">
        <v>3</v>
      </c>
      <c r="Q11" s="32">
        <f t="shared" si="10"/>
        <v>4</v>
      </c>
      <c r="R11" s="31">
        <v>0</v>
      </c>
      <c r="S11" s="31">
        <v>0</v>
      </c>
      <c r="T11" s="32">
        <f t="shared" si="11"/>
        <v>0</v>
      </c>
      <c r="U11" s="35">
        <v>7</v>
      </c>
      <c r="V11" s="35">
        <v>5</v>
      </c>
      <c r="W11" s="32">
        <f t="shared" si="17"/>
        <v>12</v>
      </c>
      <c r="X11" s="35">
        <v>23</v>
      </c>
      <c r="Y11" s="35">
        <v>23</v>
      </c>
      <c r="Z11" s="32">
        <f t="shared" si="12"/>
        <v>46</v>
      </c>
      <c r="AA11" s="35">
        <v>6</v>
      </c>
      <c r="AB11" s="35">
        <v>11</v>
      </c>
      <c r="AC11" s="32">
        <f t="shared" si="13"/>
        <v>17</v>
      </c>
      <c r="AD11" s="33">
        <v>9</v>
      </c>
      <c r="AE11" s="33">
        <v>11</v>
      </c>
      <c r="AF11" s="32">
        <f t="shared" si="14"/>
        <v>20</v>
      </c>
      <c r="AG11" s="34">
        <v>10</v>
      </c>
      <c r="AH11" s="34">
        <v>13</v>
      </c>
      <c r="AI11" s="32">
        <f t="shared" si="18"/>
        <v>23</v>
      </c>
    </row>
    <row r="12" spans="1:35" s="19" customFormat="1" ht="21">
      <c r="A12" s="1">
        <v>7</v>
      </c>
      <c r="B12" s="4" t="s">
        <v>25</v>
      </c>
      <c r="C12" s="22">
        <v>63</v>
      </c>
      <c r="D12" s="22">
        <v>62</v>
      </c>
      <c r="E12" s="23">
        <f t="shared" si="0"/>
        <v>125</v>
      </c>
      <c r="F12" s="31">
        <v>22</v>
      </c>
      <c r="G12" s="31">
        <v>11</v>
      </c>
      <c r="H12" s="32">
        <f t="shared" si="15"/>
        <v>33</v>
      </c>
      <c r="I12" s="31">
        <v>29</v>
      </c>
      <c r="J12" s="31">
        <v>26</v>
      </c>
      <c r="K12" s="32">
        <f t="shared" si="16"/>
        <v>55</v>
      </c>
      <c r="L12" s="31">
        <v>11</v>
      </c>
      <c r="M12" s="31">
        <v>20</v>
      </c>
      <c r="N12" s="32">
        <f t="shared" si="9"/>
        <v>31</v>
      </c>
      <c r="O12" s="31">
        <v>1</v>
      </c>
      <c r="P12" s="31">
        <v>5</v>
      </c>
      <c r="Q12" s="32">
        <f t="shared" si="10"/>
        <v>6</v>
      </c>
      <c r="R12" s="31">
        <v>0</v>
      </c>
      <c r="S12" s="31">
        <v>0</v>
      </c>
      <c r="T12" s="32">
        <f t="shared" si="11"/>
        <v>0</v>
      </c>
      <c r="U12" s="31">
        <v>25</v>
      </c>
      <c r="V12" s="31">
        <v>23</v>
      </c>
      <c r="W12" s="32">
        <f t="shared" si="17"/>
        <v>48</v>
      </c>
      <c r="X12" s="31">
        <v>28</v>
      </c>
      <c r="Y12" s="31">
        <v>29</v>
      </c>
      <c r="Z12" s="32">
        <f t="shared" si="12"/>
        <v>57</v>
      </c>
      <c r="AA12" s="31">
        <v>10</v>
      </c>
      <c r="AB12" s="31">
        <v>10</v>
      </c>
      <c r="AC12" s="32">
        <f t="shared" si="13"/>
        <v>20</v>
      </c>
      <c r="AD12" s="33">
        <v>2</v>
      </c>
      <c r="AE12" s="33">
        <v>0</v>
      </c>
      <c r="AF12" s="41">
        <f>AD12+AE12</f>
        <v>2</v>
      </c>
      <c r="AG12" s="34">
        <v>1</v>
      </c>
      <c r="AH12" s="34">
        <v>1</v>
      </c>
      <c r="AI12" s="32">
        <f>AG12+AH12</f>
        <v>2</v>
      </c>
    </row>
    <row r="13" spans="1:35" s="19" customFormat="1" ht="21">
      <c r="A13" s="1">
        <v>8</v>
      </c>
      <c r="B13" s="40" t="s">
        <v>26</v>
      </c>
      <c r="C13" s="24">
        <v>45</v>
      </c>
      <c r="D13" s="24">
        <v>45</v>
      </c>
      <c r="E13" s="23">
        <f t="shared" si="0"/>
        <v>90</v>
      </c>
      <c r="F13" s="35">
        <v>18</v>
      </c>
      <c r="G13" s="35">
        <v>17</v>
      </c>
      <c r="H13" s="32">
        <f t="shared" si="15"/>
        <v>35</v>
      </c>
      <c r="I13" s="35">
        <v>21</v>
      </c>
      <c r="J13" s="35">
        <v>18</v>
      </c>
      <c r="K13" s="32">
        <f t="shared" si="16"/>
        <v>39</v>
      </c>
      <c r="L13" s="35">
        <v>5</v>
      </c>
      <c r="M13" s="35">
        <v>9</v>
      </c>
      <c r="N13" s="32">
        <f t="shared" si="9"/>
        <v>14</v>
      </c>
      <c r="O13" s="35">
        <v>1</v>
      </c>
      <c r="P13" s="35">
        <v>1</v>
      </c>
      <c r="Q13" s="32">
        <f t="shared" si="10"/>
        <v>2</v>
      </c>
      <c r="R13" s="31">
        <v>0</v>
      </c>
      <c r="S13" s="31">
        <v>0</v>
      </c>
      <c r="T13" s="32">
        <f t="shared" si="11"/>
        <v>0</v>
      </c>
      <c r="U13" s="35">
        <v>14</v>
      </c>
      <c r="V13" s="35">
        <v>11</v>
      </c>
      <c r="W13" s="32">
        <f t="shared" si="17"/>
        <v>25</v>
      </c>
      <c r="X13" s="35">
        <v>19</v>
      </c>
      <c r="Y13" s="35">
        <v>20</v>
      </c>
      <c r="Z13" s="32">
        <f t="shared" si="12"/>
        <v>39</v>
      </c>
      <c r="AA13" s="35">
        <v>12</v>
      </c>
      <c r="AB13" s="35">
        <v>14</v>
      </c>
      <c r="AC13" s="32">
        <f t="shared" si="13"/>
        <v>26</v>
      </c>
      <c r="AD13" s="33">
        <v>0</v>
      </c>
      <c r="AE13" s="33">
        <v>0</v>
      </c>
      <c r="AF13" s="32">
        <f>AD13+AE13</f>
        <v>0</v>
      </c>
      <c r="AG13" s="34">
        <v>17</v>
      </c>
      <c r="AH13" s="34">
        <v>21</v>
      </c>
      <c r="AI13" s="32">
        <f>AG13+AH13</f>
        <v>38</v>
      </c>
    </row>
    <row r="14" spans="1:35" s="20" customFormat="1" ht="21">
      <c r="A14" s="1">
        <v>10</v>
      </c>
      <c r="B14" s="43" t="s">
        <v>27</v>
      </c>
      <c r="C14" s="22">
        <v>35</v>
      </c>
      <c r="D14" s="22">
        <v>39</v>
      </c>
      <c r="E14" s="23">
        <f>C14+D14</f>
        <v>74</v>
      </c>
      <c r="F14" s="31">
        <v>11</v>
      </c>
      <c r="G14" s="31">
        <v>9</v>
      </c>
      <c r="H14" s="32">
        <f>F14+G14</f>
        <v>20</v>
      </c>
      <c r="I14" s="31">
        <v>14</v>
      </c>
      <c r="J14" s="31">
        <v>23</v>
      </c>
      <c r="K14" s="32">
        <f>I14+J14</f>
        <v>37</v>
      </c>
      <c r="L14" s="31">
        <v>9</v>
      </c>
      <c r="M14" s="31">
        <v>5</v>
      </c>
      <c r="N14" s="32">
        <f>L14+M14</f>
        <v>14</v>
      </c>
      <c r="O14" s="31">
        <v>1</v>
      </c>
      <c r="P14" s="31">
        <v>2</v>
      </c>
      <c r="Q14" s="32">
        <v>2</v>
      </c>
      <c r="R14" s="31">
        <v>0</v>
      </c>
      <c r="S14" s="31">
        <v>0</v>
      </c>
      <c r="T14" s="32">
        <f>R14+S14</f>
        <v>0</v>
      </c>
      <c r="U14" s="35">
        <v>12</v>
      </c>
      <c r="V14" s="35">
        <v>15</v>
      </c>
      <c r="W14" s="32">
        <f>U14+V14</f>
        <v>27</v>
      </c>
      <c r="X14" s="35">
        <v>11</v>
      </c>
      <c r="Y14" s="35">
        <v>11</v>
      </c>
      <c r="Z14" s="32">
        <f t="shared" ref="Z14" si="19">X14+Y14</f>
        <v>22</v>
      </c>
      <c r="AA14" s="35">
        <v>12</v>
      </c>
      <c r="AB14" s="35">
        <v>13</v>
      </c>
      <c r="AC14" s="32">
        <f t="shared" ref="AC14" si="20">AA14+AB14</f>
        <v>25</v>
      </c>
      <c r="AD14" s="33">
        <v>4</v>
      </c>
      <c r="AE14" s="33">
        <v>4</v>
      </c>
      <c r="AF14" s="32">
        <f>AD14+AE14</f>
        <v>8</v>
      </c>
      <c r="AG14" s="34">
        <v>0</v>
      </c>
      <c r="AH14" s="34">
        <v>0</v>
      </c>
      <c r="AI14" s="32">
        <f t="shared" ref="AI14" si="21">AG14+AH14</f>
        <v>0</v>
      </c>
    </row>
    <row r="15" spans="1:35" s="19" customFormat="1" ht="21">
      <c r="A15" s="1">
        <v>9</v>
      </c>
      <c r="B15" s="4" t="s">
        <v>39</v>
      </c>
      <c r="C15" s="22">
        <v>54</v>
      </c>
      <c r="D15" s="22">
        <v>48</v>
      </c>
      <c r="E15" s="23">
        <f t="shared" si="0"/>
        <v>102</v>
      </c>
      <c r="F15" s="31">
        <v>25</v>
      </c>
      <c r="G15" s="31">
        <v>12</v>
      </c>
      <c r="H15" s="32">
        <f t="shared" si="15"/>
        <v>37</v>
      </c>
      <c r="I15" s="31">
        <v>20</v>
      </c>
      <c r="J15" s="31">
        <v>20</v>
      </c>
      <c r="K15" s="32">
        <f t="shared" si="16"/>
        <v>40</v>
      </c>
      <c r="L15" s="31">
        <v>8</v>
      </c>
      <c r="M15" s="31">
        <v>12</v>
      </c>
      <c r="N15" s="32">
        <f t="shared" si="9"/>
        <v>20</v>
      </c>
      <c r="O15" s="31">
        <v>1</v>
      </c>
      <c r="P15" s="31">
        <v>4</v>
      </c>
      <c r="Q15" s="32">
        <f t="shared" si="10"/>
        <v>5</v>
      </c>
      <c r="R15" s="31">
        <v>0</v>
      </c>
      <c r="S15" s="31">
        <v>0</v>
      </c>
      <c r="T15" s="32">
        <f t="shared" si="11"/>
        <v>0</v>
      </c>
      <c r="U15" s="31">
        <v>19</v>
      </c>
      <c r="V15" s="31">
        <v>8</v>
      </c>
      <c r="W15" s="32">
        <f t="shared" si="17"/>
        <v>27</v>
      </c>
      <c r="X15" s="31">
        <v>34</v>
      </c>
      <c r="Y15" s="31">
        <v>38</v>
      </c>
      <c r="Z15" s="32">
        <f t="shared" si="12"/>
        <v>72</v>
      </c>
      <c r="AA15" s="31">
        <v>1</v>
      </c>
      <c r="AB15" s="31">
        <v>2</v>
      </c>
      <c r="AC15" s="32">
        <f t="shared" si="13"/>
        <v>3</v>
      </c>
      <c r="AD15" s="33">
        <v>5</v>
      </c>
      <c r="AE15" s="33">
        <v>5</v>
      </c>
      <c r="AF15" s="32">
        <f t="shared" si="14"/>
        <v>10</v>
      </c>
      <c r="AG15" s="34">
        <v>5</v>
      </c>
      <c r="AH15" s="34">
        <v>9</v>
      </c>
      <c r="AI15" s="32">
        <f>AG15+AH15</f>
        <v>14</v>
      </c>
    </row>
    <row r="16" spans="1:35" s="19" customFormat="1" ht="21">
      <c r="A16" s="1">
        <v>11</v>
      </c>
      <c r="B16" s="40" t="s">
        <v>28</v>
      </c>
      <c r="C16" s="24">
        <v>36</v>
      </c>
      <c r="D16" s="24">
        <v>29</v>
      </c>
      <c r="E16" s="23">
        <f t="shared" si="0"/>
        <v>65</v>
      </c>
      <c r="F16" s="35">
        <v>16</v>
      </c>
      <c r="G16" s="35">
        <v>2</v>
      </c>
      <c r="H16" s="32">
        <f t="shared" si="15"/>
        <v>18</v>
      </c>
      <c r="I16" s="35">
        <v>11</v>
      </c>
      <c r="J16" s="35">
        <v>17</v>
      </c>
      <c r="K16" s="32">
        <f t="shared" si="16"/>
        <v>28</v>
      </c>
      <c r="L16" s="35">
        <v>6</v>
      </c>
      <c r="M16" s="35">
        <v>12</v>
      </c>
      <c r="N16" s="32">
        <f t="shared" si="9"/>
        <v>18</v>
      </c>
      <c r="O16" s="35">
        <v>0</v>
      </c>
      <c r="P16" s="35">
        <v>1</v>
      </c>
      <c r="Q16" s="32">
        <f t="shared" si="10"/>
        <v>1</v>
      </c>
      <c r="R16" s="31">
        <v>0</v>
      </c>
      <c r="S16" s="31">
        <v>0</v>
      </c>
      <c r="T16" s="32">
        <f t="shared" si="11"/>
        <v>0</v>
      </c>
      <c r="U16" s="35">
        <v>17</v>
      </c>
      <c r="V16" s="35">
        <v>11</v>
      </c>
      <c r="W16" s="32">
        <f t="shared" si="17"/>
        <v>28</v>
      </c>
      <c r="X16" s="35">
        <v>14</v>
      </c>
      <c r="Y16" s="35">
        <v>11</v>
      </c>
      <c r="Z16" s="32">
        <f t="shared" si="12"/>
        <v>25</v>
      </c>
      <c r="AA16" s="35">
        <v>5</v>
      </c>
      <c r="AB16" s="35">
        <v>7</v>
      </c>
      <c r="AC16" s="32">
        <f t="shared" si="13"/>
        <v>12</v>
      </c>
      <c r="AD16" s="33">
        <v>7</v>
      </c>
      <c r="AE16" s="33">
        <v>4</v>
      </c>
      <c r="AF16" s="32">
        <f t="shared" ref="AF16" si="22">AD16+AE16</f>
        <v>11</v>
      </c>
      <c r="AG16" s="34">
        <v>4</v>
      </c>
      <c r="AH16" s="34">
        <v>4</v>
      </c>
      <c r="AI16" s="32">
        <f t="shared" ref="AI16" si="23">AG16+AH16</f>
        <v>8</v>
      </c>
    </row>
    <row r="17" spans="1:35" s="21" customFormat="1" ht="21.75" thickBot="1">
      <c r="A17" s="60" t="s">
        <v>3</v>
      </c>
      <c r="B17" s="60"/>
      <c r="C17" s="25">
        <f t="shared" ref="C17:H17" si="24">SUM(C6:C16)</f>
        <v>551</v>
      </c>
      <c r="D17" s="25">
        <f t="shared" si="24"/>
        <v>687</v>
      </c>
      <c r="E17" s="26">
        <f t="shared" si="24"/>
        <v>1238</v>
      </c>
      <c r="F17" s="36">
        <f t="shared" si="24"/>
        <v>192</v>
      </c>
      <c r="G17" s="36">
        <f t="shared" si="24"/>
        <v>116</v>
      </c>
      <c r="H17" s="37">
        <f t="shared" si="24"/>
        <v>308</v>
      </c>
      <c r="I17" s="36">
        <f t="shared" ref="I17:AH17" si="25">SUM(I6:I16)</f>
        <v>242</v>
      </c>
      <c r="J17" s="36">
        <f t="shared" si="25"/>
        <v>287</v>
      </c>
      <c r="K17" s="37">
        <f>SUM(K6:K16)</f>
        <v>529</v>
      </c>
      <c r="L17" s="36">
        <f t="shared" si="25"/>
        <v>99</v>
      </c>
      <c r="M17" s="36">
        <f t="shared" si="25"/>
        <v>235</v>
      </c>
      <c r="N17" s="37">
        <f t="shared" si="25"/>
        <v>334</v>
      </c>
      <c r="O17" s="36">
        <f t="shared" si="25"/>
        <v>15</v>
      </c>
      <c r="P17" s="36">
        <f t="shared" si="25"/>
        <v>50</v>
      </c>
      <c r="Q17" s="37">
        <f t="shared" si="25"/>
        <v>64</v>
      </c>
      <c r="R17" s="38">
        <f t="shared" si="25"/>
        <v>0</v>
      </c>
      <c r="S17" s="39">
        <f t="shared" si="25"/>
        <v>2</v>
      </c>
      <c r="T17" s="37">
        <f t="shared" si="25"/>
        <v>2</v>
      </c>
      <c r="U17" s="36">
        <f t="shared" si="25"/>
        <v>208</v>
      </c>
      <c r="V17" s="36">
        <f t="shared" si="25"/>
        <v>277</v>
      </c>
      <c r="W17" s="37">
        <f>SUM(W6:W16)</f>
        <v>485</v>
      </c>
      <c r="X17" s="36">
        <f t="shared" si="25"/>
        <v>210</v>
      </c>
      <c r="Y17" s="36">
        <f t="shared" si="25"/>
        <v>211</v>
      </c>
      <c r="Z17" s="37">
        <f>SUM(Z6:Z16)</f>
        <v>421</v>
      </c>
      <c r="AA17" s="36">
        <f t="shared" si="25"/>
        <v>133</v>
      </c>
      <c r="AB17" s="36">
        <f t="shared" si="25"/>
        <v>201</v>
      </c>
      <c r="AC17" s="37">
        <f>SUM(AC6:AC16)</f>
        <v>334</v>
      </c>
      <c r="AD17" s="37">
        <f t="shared" si="25"/>
        <v>57</v>
      </c>
      <c r="AE17" s="37">
        <f t="shared" si="25"/>
        <v>46</v>
      </c>
      <c r="AF17" s="37">
        <f>SUM(AF6:AF16)</f>
        <v>103</v>
      </c>
      <c r="AG17" s="37">
        <f t="shared" si="25"/>
        <v>66</v>
      </c>
      <c r="AH17" s="37">
        <f t="shared" si="25"/>
        <v>113</v>
      </c>
      <c r="AI17" s="37">
        <f>SUM(AI6:AI16)</f>
        <v>179</v>
      </c>
    </row>
    <row r="18" spans="1:35" s="19" customFormat="1" ht="21">
      <c r="A18" s="4">
        <v>12</v>
      </c>
      <c r="B18" s="4" t="s">
        <v>35</v>
      </c>
      <c r="C18" s="27">
        <v>178</v>
      </c>
      <c r="D18" s="27">
        <v>275</v>
      </c>
      <c r="E18" s="28">
        <f t="shared" ref="E18" si="26">C18+D18</f>
        <v>453</v>
      </c>
      <c r="F18" s="27">
        <v>38</v>
      </c>
      <c r="G18" s="27">
        <v>116</v>
      </c>
      <c r="H18" s="28">
        <f t="shared" ref="H18" si="27">F18+G18</f>
        <v>154</v>
      </c>
      <c r="I18" s="27">
        <v>85</v>
      </c>
      <c r="J18" s="27">
        <v>98</v>
      </c>
      <c r="K18" s="28">
        <f t="shared" ref="K18" si="28">I18+J18</f>
        <v>183</v>
      </c>
      <c r="L18" s="27">
        <v>40</v>
      </c>
      <c r="M18" s="27">
        <v>61</v>
      </c>
      <c r="N18" s="23">
        <f t="shared" si="9"/>
        <v>101</v>
      </c>
      <c r="O18" s="27">
        <v>15</v>
      </c>
      <c r="P18" s="27">
        <v>0</v>
      </c>
      <c r="Q18" s="28">
        <f t="shared" ref="Q18" si="29">O18+P18</f>
        <v>15</v>
      </c>
      <c r="R18" s="27">
        <v>0</v>
      </c>
      <c r="S18" s="27">
        <v>0</v>
      </c>
      <c r="T18" s="28">
        <v>0</v>
      </c>
      <c r="U18" s="27">
        <v>178</v>
      </c>
      <c r="V18" s="27">
        <v>275</v>
      </c>
      <c r="W18" s="28">
        <f>U18+V18</f>
        <v>453</v>
      </c>
      <c r="X18" s="27">
        <v>0</v>
      </c>
      <c r="Y18" s="27">
        <v>0</v>
      </c>
      <c r="Z18" s="28">
        <v>0</v>
      </c>
      <c r="AA18" s="27">
        <v>0</v>
      </c>
      <c r="AB18" s="27">
        <v>0</v>
      </c>
      <c r="AC18" s="28">
        <v>0</v>
      </c>
      <c r="AD18" s="29" t="s">
        <v>29</v>
      </c>
      <c r="AE18" s="29" t="s">
        <v>29</v>
      </c>
      <c r="AF18" s="29" t="s">
        <v>29</v>
      </c>
      <c r="AG18" s="29" t="s">
        <v>29</v>
      </c>
      <c r="AH18" s="29" t="s">
        <v>29</v>
      </c>
      <c r="AI18" s="29" t="s">
        <v>29</v>
      </c>
    </row>
    <row r="19" spans="1:35" s="15" customFormat="1" ht="28.5" customHeight="1">
      <c r="A19" s="10"/>
      <c r="B19" s="16" t="s">
        <v>19</v>
      </c>
      <c r="C19" s="42">
        <f>SUM(C17:C18)</f>
        <v>729</v>
      </c>
      <c r="D19" s="24">
        <f t="shared" ref="D19:AB19" si="30">SUM(D17:D18)</f>
        <v>962</v>
      </c>
      <c r="E19" s="30">
        <f>SUM(E17:E18)</f>
        <v>1691</v>
      </c>
      <c r="F19" s="24">
        <f t="shared" si="30"/>
        <v>230</v>
      </c>
      <c r="G19" s="24">
        <f t="shared" si="30"/>
        <v>232</v>
      </c>
      <c r="H19" s="23">
        <f t="shared" si="30"/>
        <v>462</v>
      </c>
      <c r="I19" s="24">
        <f t="shared" si="30"/>
        <v>327</v>
      </c>
      <c r="J19" s="24">
        <f t="shared" si="30"/>
        <v>385</v>
      </c>
      <c r="K19" s="23">
        <f t="shared" si="30"/>
        <v>712</v>
      </c>
      <c r="L19" s="24">
        <f t="shared" si="30"/>
        <v>139</v>
      </c>
      <c r="M19" s="24">
        <f t="shared" si="30"/>
        <v>296</v>
      </c>
      <c r="N19" s="23">
        <f t="shared" si="30"/>
        <v>435</v>
      </c>
      <c r="O19" s="24">
        <v>0</v>
      </c>
      <c r="P19" s="24">
        <v>0</v>
      </c>
      <c r="Q19" s="23">
        <f t="shared" si="30"/>
        <v>79</v>
      </c>
      <c r="R19" s="24">
        <f t="shared" si="30"/>
        <v>0</v>
      </c>
      <c r="S19" s="24">
        <f t="shared" si="30"/>
        <v>2</v>
      </c>
      <c r="T19" s="23">
        <f t="shared" si="30"/>
        <v>2</v>
      </c>
      <c r="U19" s="24">
        <f t="shared" si="30"/>
        <v>386</v>
      </c>
      <c r="V19" s="24">
        <f t="shared" si="30"/>
        <v>552</v>
      </c>
      <c r="W19" s="23">
        <f t="shared" si="30"/>
        <v>938</v>
      </c>
      <c r="X19" s="24">
        <f t="shared" si="30"/>
        <v>210</v>
      </c>
      <c r="Y19" s="24">
        <f t="shared" si="30"/>
        <v>211</v>
      </c>
      <c r="Z19" s="23">
        <f t="shared" si="30"/>
        <v>421</v>
      </c>
      <c r="AA19" s="24">
        <f t="shared" si="30"/>
        <v>133</v>
      </c>
      <c r="AB19" s="24">
        <f t="shared" si="30"/>
        <v>201</v>
      </c>
      <c r="AC19" s="23">
        <f>SUM(AC17:AC18)</f>
        <v>334</v>
      </c>
      <c r="AD19" s="29" t="s">
        <v>29</v>
      </c>
      <c r="AE19" s="29" t="s">
        <v>29</v>
      </c>
      <c r="AF19" s="29" t="s">
        <v>29</v>
      </c>
      <c r="AG19" s="29" t="s">
        <v>29</v>
      </c>
      <c r="AH19" s="29" t="s">
        <v>29</v>
      </c>
      <c r="AI19" s="29" t="s">
        <v>29</v>
      </c>
    </row>
    <row r="20" spans="1:35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5" ht="27" customHeight="1">
      <c r="A21" s="62" t="s">
        <v>30</v>
      </c>
      <c r="B21" s="62"/>
      <c r="C21" s="62"/>
      <c r="D21" s="6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5" ht="30.75" customHeight="1">
      <c r="A22" s="61" t="s">
        <v>41</v>
      </c>
      <c r="B22" s="61"/>
      <c r="C22" s="6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7"/>
    </row>
    <row r="23" spans="1:35" ht="21">
      <c r="A23" s="61" t="s">
        <v>31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8"/>
      <c r="AD23" s="54"/>
      <c r="AE23" s="54"/>
      <c r="AF23" s="54"/>
      <c r="AG23" s="54"/>
      <c r="AH23" s="54"/>
      <c r="AI23" s="54"/>
    </row>
    <row r="24" spans="1:35" ht="21">
      <c r="A24" s="61" t="s">
        <v>32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55"/>
      <c r="AE24" s="55"/>
      <c r="AF24" s="55"/>
      <c r="AG24" s="55"/>
      <c r="AH24" s="55"/>
      <c r="AI24" s="55"/>
    </row>
    <row r="25" spans="1:35" ht="21">
      <c r="A25" s="61" t="s">
        <v>33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55"/>
      <c r="AE25" s="55"/>
      <c r="AF25" s="55"/>
      <c r="AG25" s="55"/>
      <c r="AH25" s="55"/>
      <c r="AI25" s="55"/>
    </row>
    <row r="26" spans="1:35" ht="21">
      <c r="A26" s="61" t="s">
        <v>34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13"/>
      <c r="AE26" s="13"/>
      <c r="AF26" s="6"/>
      <c r="AG26" s="13"/>
      <c r="AH26" s="13"/>
      <c r="AI26" s="6"/>
    </row>
    <row r="27" spans="1:35" ht="24" customHeight="1">
      <c r="A27" s="62" t="s">
        <v>36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>
      <c r="L28" s="9"/>
      <c r="N28" s="9"/>
      <c r="P28" s="17"/>
      <c r="Q28" s="17"/>
      <c r="S28" s="17"/>
      <c r="T28" s="17"/>
      <c r="V28" s="17"/>
      <c r="AD28" s="11"/>
      <c r="AE28" s="11"/>
      <c r="AF28" s="5"/>
      <c r="AG28" s="5"/>
      <c r="AH28" s="5"/>
      <c r="AI28" s="5"/>
    </row>
    <row r="29" spans="1:35">
      <c r="AD29" s="54"/>
      <c r="AE29" s="54"/>
      <c r="AF29" s="54"/>
      <c r="AG29" s="5"/>
      <c r="AH29" s="5"/>
      <c r="AI29" s="5"/>
    </row>
    <row r="30" spans="1:35" ht="15" customHeight="1">
      <c r="AD30" s="55"/>
      <c r="AE30" s="55"/>
      <c r="AF30" s="55"/>
      <c r="AG30" s="5"/>
      <c r="AH30" s="5"/>
      <c r="AI30" s="5"/>
    </row>
    <row r="31" spans="1:35" ht="15" customHeight="1">
      <c r="AD31" s="55"/>
      <c r="AE31" s="55"/>
      <c r="AF31" s="55"/>
      <c r="AG31" s="5"/>
      <c r="AH31" s="5"/>
      <c r="AI31" s="5"/>
    </row>
    <row r="32" spans="1:35" ht="21">
      <c r="Q32" s="17"/>
      <c r="U32" s="17"/>
      <c r="AD32" s="13"/>
      <c r="AE32" s="13"/>
      <c r="AF32" s="6"/>
      <c r="AG32" s="5"/>
      <c r="AH32" s="5"/>
      <c r="AI32" s="5"/>
    </row>
    <row r="33" spans="30:35" ht="21">
      <c r="AD33" s="6"/>
      <c r="AE33" s="6"/>
      <c r="AF33" s="6"/>
      <c r="AG33" s="5"/>
      <c r="AH33" s="5"/>
      <c r="AI33" s="5"/>
    </row>
    <row r="34" spans="30:35">
      <c r="AD34" s="5"/>
      <c r="AE34" s="5"/>
      <c r="AF34" s="5"/>
      <c r="AG34" s="5"/>
      <c r="AH34" s="5"/>
      <c r="AI34" s="5"/>
    </row>
    <row r="35" spans="30:35">
      <c r="AD35" s="5"/>
      <c r="AE35" s="5"/>
      <c r="AF35" s="5"/>
      <c r="AG35" s="5"/>
      <c r="AH35" s="5"/>
      <c r="AI35" s="5"/>
    </row>
    <row r="36" spans="30:35">
      <c r="AD36" s="5"/>
      <c r="AE36" s="5"/>
      <c r="AF36" s="5"/>
      <c r="AG36" s="5"/>
      <c r="AH36" s="5"/>
      <c r="AI36" s="5"/>
    </row>
    <row r="37" spans="30:35">
      <c r="AD37" s="5"/>
      <c r="AE37" s="5"/>
      <c r="AF37" s="5"/>
      <c r="AG37" s="5"/>
      <c r="AH37" s="5"/>
      <c r="AI37" s="5"/>
    </row>
    <row r="38" spans="30:35">
      <c r="AD38" s="5"/>
      <c r="AE38" s="5"/>
      <c r="AF38" s="5"/>
      <c r="AG38" s="5"/>
      <c r="AH38" s="5"/>
      <c r="AI38" s="5"/>
    </row>
  </sheetData>
  <mergeCells count="35"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 66</vt:lpstr>
      <vt:lpstr>'ก.พ.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2022-12-29T05:50:48Z</cp:lastPrinted>
  <dcterms:created xsi:type="dcterms:W3CDTF">2019-07-31T04:38:13Z</dcterms:created>
  <dcterms:modified xsi:type="dcterms:W3CDTF">2023-02-28T10:38:53Z</dcterms:modified>
</cp:coreProperties>
</file>