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67-งาน\67-กรอบ พรก รอบ 6\"/>
    </mc:Choice>
  </mc:AlternateContent>
  <xr:revisionPtr revIDLastSave="0" documentId="13_ncr:1_{EDDAFF36-85DB-4D3B-94BE-B6C56A86184B}" xr6:coauthVersionLast="45" xr6:coauthVersionMax="45" xr10:uidLastSave="{00000000-0000-0000-0000-000000000000}"/>
  <bookViews>
    <workbookView xWindow="-120" yWindow="-120" windowWidth="20730" windowHeight="11160" tabRatio="747" xr2:uid="{E9D6BEAF-B711-4A6A-8D44-7A1B318352A6}"/>
  </bookViews>
  <sheets>
    <sheet name="หน้าที่ อัตรากำลัง" sheetId="6" r:id="rId1"/>
    <sheet name="รับเข้า-จำหน่าย (1)" sheetId="1" r:id="rId2"/>
    <sheet name="รับเข้า-จำหน่าย (2)" sheetId="8" state="hidden" r:id="rId3"/>
    <sheet name="ศักยภาพ(ผส) (2)" sheetId="3" r:id="rId4"/>
    <sheet name="บริการในศูนย์ (3)" sheetId="7" r:id="rId5"/>
    <sheet name="บริการชุมชน (4)" sheetId="2" r:id="rId6"/>
    <sheet name="ศูนย์เรียนรู้-สารสนเทศ(5)" sheetId="4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2" l="1"/>
  <c r="M17" i="2"/>
  <c r="L17" i="2"/>
  <c r="N17" i="4"/>
  <c r="M17" i="4"/>
  <c r="L17" i="4"/>
  <c r="K30" i="6" l="1"/>
  <c r="G30" i="6"/>
  <c r="C30" i="6"/>
  <c r="W17" i="4" l="1"/>
  <c r="V17" i="4"/>
  <c r="U17" i="4"/>
  <c r="T17" i="4"/>
  <c r="S17" i="4"/>
  <c r="R17" i="4"/>
  <c r="Q17" i="4"/>
  <c r="P17" i="4"/>
  <c r="O17" i="4"/>
  <c r="K17" i="4"/>
  <c r="J17" i="4"/>
  <c r="I17" i="4"/>
  <c r="H17" i="4"/>
  <c r="G17" i="4"/>
  <c r="F17" i="4"/>
  <c r="E17" i="4"/>
  <c r="D17" i="4"/>
  <c r="C17" i="4"/>
  <c r="W17" i="2"/>
  <c r="V17" i="2"/>
  <c r="U17" i="2"/>
  <c r="T17" i="2"/>
  <c r="S17" i="2"/>
  <c r="R17" i="2"/>
  <c r="Q17" i="2"/>
  <c r="P17" i="2"/>
  <c r="O17" i="2"/>
  <c r="K17" i="2"/>
  <c r="J17" i="2"/>
  <c r="I17" i="2"/>
  <c r="H17" i="2"/>
  <c r="G17" i="2"/>
  <c r="F17" i="2"/>
  <c r="E17" i="2"/>
  <c r="D17" i="2"/>
  <c r="C17" i="2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D17" i="7"/>
  <c r="E17" i="7"/>
  <c r="C17" i="7"/>
  <c r="N6" i="3"/>
  <c r="N7" i="3"/>
  <c r="N8" i="3"/>
  <c r="N9" i="3"/>
  <c r="N10" i="3"/>
  <c r="N11" i="3"/>
  <c r="N12" i="3"/>
  <c r="N13" i="3"/>
  <c r="N14" i="3"/>
  <c r="N15" i="3"/>
  <c r="N5" i="3"/>
  <c r="N16" i="3"/>
  <c r="J16" i="3"/>
  <c r="F16" i="3"/>
  <c r="J6" i="3"/>
  <c r="J7" i="3"/>
  <c r="J8" i="3"/>
  <c r="J9" i="3"/>
  <c r="J10" i="3"/>
  <c r="J11" i="3"/>
  <c r="J12" i="3"/>
  <c r="J13" i="3"/>
  <c r="J14" i="3"/>
  <c r="J15" i="3"/>
  <c r="J5" i="3"/>
  <c r="F6" i="3"/>
  <c r="F7" i="3"/>
  <c r="F8" i="3"/>
  <c r="F9" i="3"/>
  <c r="F10" i="3"/>
  <c r="F11" i="3"/>
  <c r="F12" i="3"/>
  <c r="F13" i="3"/>
  <c r="F14" i="3"/>
  <c r="F15" i="3"/>
  <c r="F5" i="3"/>
  <c r="G6" i="1"/>
  <c r="J6" i="1" s="1"/>
  <c r="M6" i="1" s="1"/>
  <c r="G7" i="1"/>
  <c r="J7" i="1" s="1"/>
  <c r="G8" i="1"/>
  <c r="J8" i="1" s="1"/>
  <c r="M8" i="1" s="1"/>
  <c r="G9" i="1"/>
  <c r="J9" i="1" s="1"/>
  <c r="M9" i="1" s="1"/>
  <c r="G10" i="1"/>
  <c r="J10" i="1" s="1"/>
  <c r="M10" i="1" s="1"/>
  <c r="G11" i="1"/>
  <c r="J11" i="1" s="1"/>
  <c r="M11" i="1" s="1"/>
  <c r="G12" i="1"/>
  <c r="G13" i="1"/>
  <c r="J13" i="1" s="1"/>
  <c r="M13" i="1" s="1"/>
  <c r="G14" i="1"/>
  <c r="J14" i="1" s="1"/>
  <c r="M14" i="1" s="1"/>
  <c r="G15" i="1"/>
  <c r="J15" i="1" s="1"/>
  <c r="M15" i="1" s="1"/>
  <c r="G16" i="1"/>
  <c r="J12" i="1"/>
  <c r="M12" i="1" s="1"/>
  <c r="J16" i="1"/>
  <c r="M16" i="1" s="1"/>
  <c r="G5" i="1"/>
  <c r="J5" i="1" s="1"/>
  <c r="M5" i="1" s="1"/>
  <c r="D17" i="1"/>
  <c r="E17" i="1"/>
  <c r="F17" i="1"/>
  <c r="H17" i="1"/>
  <c r="I17" i="1"/>
  <c r="K17" i="1"/>
  <c r="L17" i="1"/>
  <c r="C17" i="1"/>
  <c r="M7" i="1" l="1"/>
  <c r="M17" i="1" s="1"/>
  <c r="J17" i="1"/>
  <c r="G17" i="1"/>
</calcChain>
</file>

<file path=xl/sharedStrings.xml><?xml version="1.0" encoding="utf-8"?>
<sst xmlns="http://schemas.openxmlformats.org/spreadsheetml/2006/main" count="243" uniqueCount="82">
  <si>
    <t>หน่วยงาน</t>
  </si>
  <si>
    <t>ศพส. บ้านบางแค</t>
  </si>
  <si>
    <t>ศพส. บ้านบางละมุง จังหวัดชลบุรี</t>
  </si>
  <si>
    <t>ศพส. บ้านธรรมปกรณ์ (เชียงใหม่)</t>
  </si>
  <si>
    <t>ศพส. บ้านทักษิณ จังหวัดยะลา</t>
  </si>
  <si>
    <t>ศพส. วาสนะเวศม์ฯ จังหวัดพระนครศรีอยุธยา</t>
  </si>
  <si>
    <t>ศพส. ภูเก็ต จังหวัดภูเก็ต</t>
  </si>
  <si>
    <t>ศพส. ขอนแก่น</t>
  </si>
  <si>
    <t>ศพส. บ้านบุรีรัมย์ จังหวัดบุรีรัมย์</t>
  </si>
  <si>
    <t>ศพส. จังหวัดนครพนม</t>
  </si>
  <si>
    <t>ศพส. จังหวัดสงขลา</t>
  </si>
  <si>
    <t>ศพส. จังหวัดปทุมธานี</t>
  </si>
  <si>
    <t>ศพส. จังหวัดลำปาง</t>
  </si>
  <si>
    <t>ที่</t>
  </si>
  <si>
    <t>จำนวน (คน)</t>
  </si>
  <si>
    <t>รับใหม่</t>
  </si>
  <si>
    <t>จำหน่าย</t>
  </si>
  <si>
    <t>ปีงบประมาณ พ.ศ. 2564</t>
  </si>
  <si>
    <t>ปีงบประมาณ พ.ศ. 2565</t>
  </si>
  <si>
    <t>ปีงบประมาณ พ.ศ. 2566</t>
  </si>
  <si>
    <t>ณ 30 ก.ย. 63</t>
  </si>
  <si>
    <t>ติดสังคม</t>
  </si>
  <si>
    <t>ติดบ้าน</t>
  </si>
  <si>
    <t>ติดเตียง</t>
  </si>
  <si>
    <t>เงินสงเคราะห์ผู้สูงอายุ</t>
  </si>
  <si>
    <t>ซ่อมแซมบ้านผู้สูงอายุ</t>
  </si>
  <si>
    <t>ข้อมูลการบริการผู้สูงอายุของศูนย์พัฒนาการจัดสวัสดิการสังคมผู้สูงอายุ (การให้บริการในชุมชน)</t>
  </si>
  <si>
    <t>ข้อมูลผู้สูงอายุของศูนย์พัฒนาการจัดสวัสดิการสังคมผู้สูงอายุ (จำนวนผู้สูงอายุภายในสถาบัน)</t>
  </si>
  <si>
    <t>จำนวนผู้สูงอายุ
ที่สามารถรองรับได้สูงสุด (คน)</t>
  </si>
  <si>
    <r>
      <t>จำนวนผู้สูงอายุ (คน) จำแนกตาม</t>
    </r>
    <r>
      <rPr>
        <b/>
        <sz val="14"/>
        <color theme="1"/>
        <rFont val="TH SarabunPSK"/>
        <family val="2"/>
      </rPr>
      <t xml:space="preserve">ความสามารถในการช่วยเหลือตัวเอง </t>
    </r>
  </si>
  <si>
    <t>บริการ ....</t>
  </si>
  <si>
    <t>สถิติการให้บริการผู้สูงอายุ (คน) ภายในศูนย์พัฒนาการจัดสวัสดิการสังคมผู้สูงอายุ</t>
  </si>
  <si>
    <t>พัฒนาศักยภาพผู้สูงอายุในชุมชน</t>
  </si>
  <si>
    <t>ให้ความรู้/ตอบข้อคิดเห็น
ด้านสวัสดิการสังคมผู้สูงอายุ
แก่เครือข่ายผู้ให้บริการ (เรื่อง)</t>
  </si>
  <si>
    <t xml:space="preserve">หมายเหตุ : โปรดระบุหน่วยนับ ในช่อง (…) </t>
  </si>
  <si>
    <t>ผู้สูงอายุ 
ณ 30 ก.ย. 66</t>
  </si>
  <si>
    <t>ผู้สูงอายุ
ณ 30 ก.ย. 65</t>
  </si>
  <si>
    <t>ผู้สูงอายุ
ณ 30 ก.ย. 64</t>
  </si>
  <si>
    <t>กรมกิจการผู้สูงอายุ กองส่งเสริมสวัสดิการและคุ้มครองสิทธิผู้สูงอายุ</t>
  </si>
  <si>
    <t>ตำแหน่ง</t>
  </si>
  <si>
    <t>ระดับ</t>
  </si>
  <si>
    <t>หน้าที่ความรับผิดชอบ</t>
  </si>
  <si>
    <t>โครงสร้างหน้าที่ และอัตรากำลังของศูนย์พัฒนาการจัดสวัสดิการสังคมผู้สูงอายุ</t>
  </si>
  <si>
    <t>ฝ่ายบริหารทั่วไป</t>
  </si>
  <si>
    <t>ชื่อหน่วยงาน ............................................................................................ จังหวัด .......................................................</t>
  </si>
  <si>
    <t xml:space="preserve">อัตรากำลัง ขรก./พรก./ลจป. (ปฏิบัติจริง) </t>
  </si>
  <si>
    <r>
      <t xml:space="preserve">สถิติผู้สูงอายุ </t>
    </r>
    <r>
      <rPr>
        <b/>
        <sz val="14"/>
        <color theme="1"/>
        <rFont val="TH SarabunPSK"/>
        <family val="2"/>
      </rPr>
      <t xml:space="preserve">การให้บริการใน ศพส. </t>
    </r>
    <r>
      <rPr>
        <sz val="14"/>
        <color theme="1"/>
        <rFont val="TH SarabunPSK"/>
        <family val="2"/>
      </rPr>
      <t>(รายต่อปี)</t>
    </r>
  </si>
  <si>
    <t>การรักษาพยาบาล</t>
  </si>
  <si>
    <t>กายภาพบำบัด</t>
  </si>
  <si>
    <t>การให้คำปรึกษา</t>
  </si>
  <si>
    <t>การประสานเยี่ยมบ้าน</t>
  </si>
  <si>
    <t>ข้อมูลการบริการผู้สูงอายุของศูนย์พัฒนาการจัดสวัสดิการสังคมผู้สูงอายุ (การให้บริการในสถาบัน)</t>
  </si>
  <si>
    <t>ข้อมูลการบริการผู้สูงอายุของศูนย์พัฒนาการจัดสวัสดิการสังคมผู้สูงอายุ (ภารกิจศูนย์เรียนรู้ และศูนย์ข้อมูลสารสนเทศผู้สูงอายุ )</t>
  </si>
  <si>
    <t>กลุ่ม............................................</t>
  </si>
  <si>
    <t>กลุ่ม..........................................</t>
  </si>
  <si>
    <t>รวม</t>
  </si>
  <si>
    <t>*** ไม่ต้องกรอกตัวเลขช่อง "รวม"</t>
  </si>
  <si>
    <t>ระบุ "ชื่อบริการ"</t>
  </si>
  <si>
    <t xml:space="preserve">หมายเหตุ : </t>
  </si>
  <si>
    <t>ติดตามสิทธิ</t>
  </si>
  <si>
    <t>รายงานสถิติข้อมูลผู้สูงอายุ (...)</t>
  </si>
  <si>
    <t>ระบุ "จำนวน (ราย)"</t>
  </si>
  <si>
    <r>
      <t xml:space="preserve">สถิติผู้สูงอายุ </t>
    </r>
    <r>
      <rPr>
        <b/>
        <sz val="14"/>
        <color theme="1"/>
        <rFont val="TH SarabunPSK"/>
        <family val="2"/>
      </rPr>
      <t>การให้บริการในชุมชน</t>
    </r>
    <r>
      <rPr>
        <sz val="14"/>
        <color theme="1"/>
        <rFont val="TH SarabunPSK"/>
        <family val="2"/>
      </rPr>
      <t xml:space="preserve"> (ราย/ปี)</t>
    </r>
  </si>
  <si>
    <r>
      <t xml:space="preserve">สถิติผู้สูงอายุ </t>
    </r>
    <r>
      <rPr>
        <b/>
        <sz val="14"/>
        <color theme="1"/>
        <rFont val="TH SarabunPSK"/>
        <family val="2"/>
      </rPr>
      <t>การให้บริการตามภารกิจศูนย์เรียนรู้ และศูนย์ข้อมูลสารสนเทศผู้สูงอายุ</t>
    </r>
    <r>
      <rPr>
        <sz val="14"/>
        <color theme="1"/>
        <rFont val="TH SarabunPSK"/>
        <family val="2"/>
      </rPr>
      <t xml:space="preserve"> (เรื่อง/ครั้ง/ราย)</t>
    </r>
  </si>
  <si>
    <t>ระบุ "จำนวน (เรื่อง/ครั้ง/ราย)"</t>
  </si>
  <si>
    <t>ระบุ "จำนวน (คน)"</t>
  </si>
  <si>
    <t>ระบุ "ชื่อบริการ" และ 
"หน่วยนับ"  ในช่อง (...)</t>
  </si>
  <si>
    <t>1. นัก...</t>
  </si>
  <si>
    <t>ชำนาญการ</t>
  </si>
  <si>
    <t>ข้าราชการ</t>
  </si>
  <si>
    <t>พนักงานราชการ</t>
  </si>
  <si>
    <t>ลูกจ้างประจำ</t>
  </si>
  <si>
    <t>จ้างเหมาบริการ</t>
  </si>
  <si>
    <t>1. เจ้าหน้าที่ช่วย...</t>
  </si>
  <si>
    <t>1. ....</t>
  </si>
  <si>
    <t>walk-in</t>
  </si>
  <si>
    <t>ชุมชน</t>
  </si>
  <si>
    <t>อื่น ๆ</t>
  </si>
  <si>
    <t>คืนครอบครัว</t>
  </si>
  <si>
    <t>คืนชุมชน</t>
  </si>
  <si>
    <t>เสียชีวิต</t>
  </si>
  <si>
    <t>หมายเหตุ : หน้าที่ความรับผิดชอบตามกฎกระทรวง กฎหมาย ประกาศกรม หรือข้อสั่งการกรม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</si>
</sst>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9"/>
      <color theme="1"/>
      <name val="TH SarabunPSK"/>
      <family val="2"/>
    </font>
    <font>
      <b/>
      <sz val="1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5" fillId="2" borderId="12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11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5" fillId="2" borderId="7" xfId="0" applyFont="1" applyFill="1" applyBorder="1"/>
    <xf numFmtId="0" fontId="5" fillId="2" borderId="10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Fill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4" fillId="3" borderId="0" xfId="0" applyFont="1" applyFill="1"/>
    <xf numFmtId="0" fontId="5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vertical="top" wrapText="1"/>
    </xf>
    <xf numFmtId="0" fontId="4" fillId="0" borderId="15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5" xfId="0" applyFont="1" applyBorder="1"/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8" xfId="0" applyFont="1" applyBorder="1"/>
    <xf numFmtId="0" fontId="1" fillId="0" borderId="0" xfId="0" applyFont="1" applyBorder="1"/>
    <xf numFmtId="0" fontId="1" fillId="0" borderId="19" xfId="0" applyFont="1" applyBorder="1"/>
    <xf numFmtId="0" fontId="2" fillId="0" borderId="18" xfId="0" applyFont="1" applyBorder="1"/>
    <xf numFmtId="0" fontId="9" fillId="5" borderId="0" xfId="0" applyFont="1" applyFill="1"/>
    <xf numFmtId="0" fontId="5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1C73-C7A6-47E4-A983-E7F7C0E01731}">
  <dimension ref="A1:L30"/>
  <sheetViews>
    <sheetView tabSelected="1" topLeftCell="A16" zoomScale="80" zoomScaleNormal="80" workbookViewId="0">
      <selection activeCell="C32" sqref="C32"/>
    </sheetView>
  </sheetViews>
  <sheetFormatPr defaultRowHeight="24" x14ac:dyDescent="0.55000000000000004"/>
  <cols>
    <col min="1" max="1" width="22.5" style="4" customWidth="1"/>
    <col min="2" max="2" width="11.875" style="4" customWidth="1"/>
    <col min="3" max="3" width="10.25" style="4" bestFit="1" customWidth="1"/>
    <col min="4" max="4" width="3.75" style="4" customWidth="1"/>
    <col min="5" max="5" width="22.5" style="4" customWidth="1"/>
    <col min="6" max="6" width="11.875" style="4" customWidth="1"/>
    <col min="7" max="7" width="10.25" style="4" bestFit="1" customWidth="1"/>
    <col min="8" max="8" width="3.75" style="4" customWidth="1"/>
    <col min="9" max="9" width="22.5" style="4" customWidth="1"/>
    <col min="10" max="10" width="11.875" style="4" customWidth="1"/>
    <col min="11" max="11" width="10.25" style="4" bestFit="1" customWidth="1"/>
    <col min="12" max="16384" width="9" style="4"/>
  </cols>
  <sheetData>
    <row r="1" spans="1:12" x14ac:dyDescent="0.55000000000000004">
      <c r="A1" s="106" t="s">
        <v>42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32"/>
    </row>
    <row r="2" spans="1:12" x14ac:dyDescent="0.55000000000000004">
      <c r="A2" s="106" t="s">
        <v>38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32"/>
    </row>
    <row r="3" spans="1:12" x14ac:dyDescent="0.55000000000000004">
      <c r="A3" s="107" t="s">
        <v>44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32"/>
    </row>
    <row r="4" spans="1:12" ht="6.75" customHeight="1" x14ac:dyDescent="0.55000000000000004"/>
    <row r="5" spans="1:12" ht="28.5" customHeight="1" x14ac:dyDescent="0.55000000000000004">
      <c r="A5" s="107" t="s">
        <v>43</v>
      </c>
      <c r="B5" s="107"/>
      <c r="C5" s="107"/>
      <c r="D5" s="32"/>
      <c r="E5" s="107" t="s">
        <v>53</v>
      </c>
      <c r="F5" s="107"/>
      <c r="G5" s="107"/>
      <c r="H5" s="32"/>
      <c r="I5" s="107" t="s">
        <v>54</v>
      </c>
      <c r="J5" s="107"/>
      <c r="K5" s="107"/>
      <c r="L5" s="34"/>
    </row>
    <row r="6" spans="1:12" ht="24" customHeight="1" x14ac:dyDescent="0.55000000000000004">
      <c r="A6" s="35" t="s">
        <v>41</v>
      </c>
      <c r="B6" s="36"/>
      <c r="C6" s="37"/>
      <c r="D6" s="33"/>
      <c r="E6" s="35" t="s">
        <v>41</v>
      </c>
      <c r="F6" s="38"/>
      <c r="G6" s="37"/>
      <c r="H6" s="33"/>
      <c r="I6" s="35" t="s">
        <v>41</v>
      </c>
      <c r="J6" s="38"/>
      <c r="K6" s="37"/>
      <c r="L6" s="33"/>
    </row>
    <row r="7" spans="1:12" x14ac:dyDescent="0.55000000000000004">
      <c r="A7" s="100">
        <v>1</v>
      </c>
      <c r="B7" s="101"/>
      <c r="C7" s="102"/>
      <c r="D7" s="33"/>
      <c r="E7" s="100">
        <v>1</v>
      </c>
      <c r="F7" s="101"/>
      <c r="G7" s="102"/>
      <c r="H7" s="33"/>
      <c r="I7" s="100">
        <v>1</v>
      </c>
      <c r="J7" s="101"/>
      <c r="K7" s="102"/>
      <c r="L7" s="33"/>
    </row>
    <row r="8" spans="1:12" x14ac:dyDescent="0.55000000000000004">
      <c r="A8" s="103">
        <v>2</v>
      </c>
      <c r="B8" s="104"/>
      <c r="C8" s="105"/>
      <c r="D8" s="33"/>
      <c r="E8" s="103">
        <v>2</v>
      </c>
      <c r="F8" s="104"/>
      <c r="G8" s="105"/>
      <c r="H8" s="33"/>
      <c r="I8" s="103">
        <v>2</v>
      </c>
      <c r="J8" s="104"/>
      <c r="K8" s="105"/>
      <c r="L8" s="33"/>
    </row>
    <row r="9" spans="1:12" x14ac:dyDescent="0.55000000000000004">
      <c r="A9" s="100">
        <v>3</v>
      </c>
      <c r="B9" s="101"/>
      <c r="C9" s="102"/>
      <c r="D9" s="33"/>
      <c r="E9" s="100">
        <v>3</v>
      </c>
      <c r="F9" s="101"/>
      <c r="G9" s="102"/>
      <c r="H9" s="33"/>
      <c r="I9" s="100">
        <v>3</v>
      </c>
      <c r="J9" s="101"/>
      <c r="K9" s="102"/>
      <c r="L9" s="33"/>
    </row>
    <row r="10" spans="1:12" x14ac:dyDescent="0.55000000000000004">
      <c r="A10" s="103">
        <v>4</v>
      </c>
      <c r="B10" s="104"/>
      <c r="C10" s="105"/>
      <c r="D10" s="33"/>
      <c r="E10" s="103">
        <v>4</v>
      </c>
      <c r="F10" s="104"/>
      <c r="G10" s="105"/>
      <c r="H10" s="33"/>
      <c r="I10" s="103">
        <v>4</v>
      </c>
      <c r="J10" s="104"/>
      <c r="K10" s="105"/>
      <c r="L10" s="33"/>
    </row>
    <row r="11" spans="1:12" x14ac:dyDescent="0.55000000000000004">
      <c r="A11" s="100">
        <v>5</v>
      </c>
      <c r="B11" s="101"/>
      <c r="C11" s="102"/>
      <c r="D11" s="33"/>
      <c r="E11" s="100">
        <v>5</v>
      </c>
      <c r="F11" s="101"/>
      <c r="G11" s="102"/>
      <c r="H11" s="33"/>
      <c r="I11" s="100">
        <v>5</v>
      </c>
      <c r="J11" s="101"/>
      <c r="K11" s="102"/>
      <c r="L11" s="33"/>
    </row>
    <row r="12" spans="1:12" x14ac:dyDescent="0.55000000000000004">
      <c r="A12" s="103">
        <v>6</v>
      </c>
      <c r="B12" s="104"/>
      <c r="C12" s="105"/>
      <c r="D12" s="33"/>
      <c r="E12" s="103">
        <v>6</v>
      </c>
      <c r="F12" s="104"/>
      <c r="G12" s="105"/>
      <c r="H12" s="33"/>
      <c r="I12" s="103">
        <v>6</v>
      </c>
      <c r="J12" s="104"/>
      <c r="K12" s="105"/>
      <c r="L12" s="33"/>
    </row>
    <row r="13" spans="1:12" x14ac:dyDescent="0.55000000000000004">
      <c r="A13" s="97">
        <v>7</v>
      </c>
      <c r="B13" s="98"/>
      <c r="C13" s="99"/>
      <c r="D13" s="33"/>
      <c r="E13" s="97">
        <v>7</v>
      </c>
      <c r="F13" s="98"/>
      <c r="G13" s="99"/>
      <c r="H13" s="33"/>
      <c r="I13" s="97">
        <v>7</v>
      </c>
      <c r="J13" s="98"/>
      <c r="K13" s="99"/>
      <c r="L13" s="33"/>
    </row>
    <row r="14" spans="1:12" x14ac:dyDescent="0.55000000000000004">
      <c r="A14" s="110" t="s">
        <v>81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2" ht="9" customHeight="1" x14ac:dyDescent="0.55000000000000004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12" x14ac:dyDescent="0.55000000000000004">
      <c r="A16" s="111" t="s">
        <v>45</v>
      </c>
      <c r="B16" s="111"/>
      <c r="C16" s="111"/>
      <c r="E16" s="111" t="s">
        <v>45</v>
      </c>
      <c r="F16" s="111"/>
      <c r="G16" s="111"/>
      <c r="I16" s="111" t="s">
        <v>45</v>
      </c>
      <c r="J16" s="111"/>
      <c r="K16" s="111"/>
    </row>
    <row r="17" spans="1:11" x14ac:dyDescent="0.55000000000000004">
      <c r="A17" s="80" t="s">
        <v>39</v>
      </c>
      <c r="B17" s="85" t="s">
        <v>40</v>
      </c>
      <c r="C17" s="81" t="s">
        <v>14</v>
      </c>
      <c r="D17" s="6"/>
      <c r="E17" s="80" t="s">
        <v>39</v>
      </c>
      <c r="F17" s="85" t="s">
        <v>40</v>
      </c>
      <c r="G17" s="81" t="s">
        <v>14</v>
      </c>
      <c r="H17" s="6"/>
      <c r="I17" s="80" t="s">
        <v>39</v>
      </c>
      <c r="J17" s="85" t="s">
        <v>40</v>
      </c>
      <c r="K17" s="81" t="s">
        <v>14</v>
      </c>
    </row>
    <row r="18" spans="1:11" x14ac:dyDescent="0.55000000000000004">
      <c r="A18" s="87" t="s">
        <v>69</v>
      </c>
      <c r="B18" s="88"/>
      <c r="C18" s="89"/>
      <c r="D18" s="6"/>
      <c r="E18" s="87" t="s">
        <v>69</v>
      </c>
      <c r="F18" s="88"/>
      <c r="G18" s="89"/>
      <c r="H18" s="6"/>
      <c r="I18" s="87" t="s">
        <v>69</v>
      </c>
      <c r="J18" s="88"/>
      <c r="K18" s="89"/>
    </row>
    <row r="19" spans="1:11" x14ac:dyDescent="0.55000000000000004">
      <c r="A19" s="90" t="s">
        <v>67</v>
      </c>
      <c r="B19" s="91" t="s">
        <v>68</v>
      </c>
      <c r="C19" s="92"/>
      <c r="E19" s="90" t="s">
        <v>67</v>
      </c>
      <c r="F19" s="91" t="s">
        <v>68</v>
      </c>
      <c r="G19" s="92"/>
      <c r="I19" s="90" t="s">
        <v>67</v>
      </c>
      <c r="J19" s="91" t="s">
        <v>68</v>
      </c>
      <c r="K19" s="92"/>
    </row>
    <row r="20" spans="1:11" x14ac:dyDescent="0.55000000000000004">
      <c r="A20" s="90"/>
      <c r="B20" s="91"/>
      <c r="C20" s="92"/>
      <c r="E20" s="90"/>
      <c r="F20" s="91"/>
      <c r="G20" s="92"/>
      <c r="I20" s="90"/>
      <c r="J20" s="91"/>
      <c r="K20" s="92"/>
    </row>
    <row r="21" spans="1:11" x14ac:dyDescent="0.55000000000000004">
      <c r="A21" s="93" t="s">
        <v>70</v>
      </c>
      <c r="B21" s="91"/>
      <c r="C21" s="92"/>
      <c r="E21" s="93" t="s">
        <v>70</v>
      </c>
      <c r="F21" s="91"/>
      <c r="G21" s="92"/>
      <c r="I21" s="93" t="s">
        <v>70</v>
      </c>
      <c r="J21" s="91"/>
      <c r="K21" s="92"/>
    </row>
    <row r="22" spans="1:11" x14ac:dyDescent="0.55000000000000004">
      <c r="A22" s="90" t="s">
        <v>74</v>
      </c>
      <c r="B22" s="91"/>
      <c r="C22" s="92"/>
      <c r="E22" s="90" t="s">
        <v>74</v>
      </c>
      <c r="F22" s="91"/>
      <c r="G22" s="92"/>
      <c r="I22" s="90" t="s">
        <v>74</v>
      </c>
      <c r="J22" s="91"/>
      <c r="K22" s="92"/>
    </row>
    <row r="23" spans="1:11" x14ac:dyDescent="0.55000000000000004">
      <c r="A23" s="90"/>
      <c r="B23" s="91"/>
      <c r="C23" s="92"/>
      <c r="E23" s="90"/>
      <c r="F23" s="91"/>
      <c r="G23" s="92"/>
      <c r="I23" s="90"/>
      <c r="J23" s="91"/>
      <c r="K23" s="92"/>
    </row>
    <row r="24" spans="1:11" x14ac:dyDescent="0.55000000000000004">
      <c r="A24" s="93" t="s">
        <v>71</v>
      </c>
      <c r="B24" s="91"/>
      <c r="C24" s="92"/>
      <c r="E24" s="93" t="s">
        <v>71</v>
      </c>
      <c r="F24" s="91"/>
      <c r="G24" s="92"/>
      <c r="I24" s="93" t="s">
        <v>71</v>
      </c>
      <c r="J24" s="91"/>
      <c r="K24" s="92"/>
    </row>
    <row r="25" spans="1:11" x14ac:dyDescent="0.55000000000000004">
      <c r="A25" s="90" t="s">
        <v>74</v>
      </c>
      <c r="B25" s="91"/>
      <c r="C25" s="92"/>
      <c r="E25" s="90" t="s">
        <v>74</v>
      </c>
      <c r="F25" s="91"/>
      <c r="G25" s="92"/>
      <c r="I25" s="90" t="s">
        <v>74</v>
      </c>
      <c r="J25" s="91"/>
      <c r="K25" s="92"/>
    </row>
    <row r="26" spans="1:11" x14ac:dyDescent="0.55000000000000004">
      <c r="A26" s="90"/>
      <c r="B26" s="91"/>
      <c r="C26" s="92"/>
      <c r="E26" s="90"/>
      <c r="F26" s="91"/>
      <c r="G26" s="92"/>
      <c r="I26" s="90"/>
      <c r="J26" s="91"/>
      <c r="K26" s="92"/>
    </row>
    <row r="27" spans="1:11" x14ac:dyDescent="0.55000000000000004">
      <c r="A27" s="93" t="s">
        <v>72</v>
      </c>
      <c r="B27" s="91"/>
      <c r="C27" s="92"/>
      <c r="E27" s="93" t="s">
        <v>72</v>
      </c>
      <c r="F27" s="91"/>
      <c r="G27" s="92"/>
      <c r="I27" s="93" t="s">
        <v>72</v>
      </c>
      <c r="J27" s="91"/>
      <c r="K27" s="92"/>
    </row>
    <row r="28" spans="1:11" x14ac:dyDescent="0.55000000000000004">
      <c r="A28" s="90" t="s">
        <v>73</v>
      </c>
      <c r="B28" s="91"/>
      <c r="C28" s="92"/>
      <c r="E28" s="90" t="s">
        <v>73</v>
      </c>
      <c r="F28" s="91"/>
      <c r="G28" s="92"/>
      <c r="I28" s="90" t="s">
        <v>73</v>
      </c>
      <c r="J28" s="91"/>
      <c r="K28" s="92"/>
    </row>
    <row r="29" spans="1:11" x14ac:dyDescent="0.55000000000000004">
      <c r="A29" s="90"/>
      <c r="B29" s="91"/>
      <c r="C29" s="92"/>
      <c r="E29" s="90"/>
      <c r="F29" s="91"/>
      <c r="G29" s="92"/>
      <c r="I29" s="90"/>
      <c r="J29" s="91"/>
      <c r="K29" s="92"/>
    </row>
    <row r="30" spans="1:11" x14ac:dyDescent="0.55000000000000004">
      <c r="A30" s="108" t="s">
        <v>55</v>
      </c>
      <c r="B30" s="109"/>
      <c r="C30" s="86">
        <f>SUM(C19:C29)</f>
        <v>0</v>
      </c>
      <c r="E30" s="108" t="s">
        <v>55</v>
      </c>
      <c r="F30" s="109"/>
      <c r="G30" s="86">
        <f>SUM(G19:G29)</f>
        <v>0</v>
      </c>
      <c r="I30" s="108" t="s">
        <v>55</v>
      </c>
      <c r="J30" s="109"/>
      <c r="K30" s="86">
        <f>SUM(K19:K29)</f>
        <v>0</v>
      </c>
    </row>
  </sheetData>
  <mergeCells count="34">
    <mergeCell ref="I16:K16"/>
    <mergeCell ref="I13:K13"/>
    <mergeCell ref="I7:K7"/>
    <mergeCell ref="I8:K8"/>
    <mergeCell ref="I9:K9"/>
    <mergeCell ref="I10:K10"/>
    <mergeCell ref="A30:B30"/>
    <mergeCell ref="E30:F30"/>
    <mergeCell ref="I30:J30"/>
    <mergeCell ref="A14:K14"/>
    <mergeCell ref="A11:C11"/>
    <mergeCell ref="E11:G11"/>
    <mergeCell ref="I11:K11"/>
    <mergeCell ref="A12:C12"/>
    <mergeCell ref="E12:G12"/>
    <mergeCell ref="I12:K12"/>
    <mergeCell ref="A16:C16"/>
    <mergeCell ref="E16:G16"/>
    <mergeCell ref="A1:K1"/>
    <mergeCell ref="A2:K2"/>
    <mergeCell ref="A3:K3"/>
    <mergeCell ref="A5:C5"/>
    <mergeCell ref="E5:G5"/>
    <mergeCell ref="I5:K5"/>
    <mergeCell ref="E13:G13"/>
    <mergeCell ref="A13:C13"/>
    <mergeCell ref="E7:G7"/>
    <mergeCell ref="E8:G8"/>
    <mergeCell ref="E9:G9"/>
    <mergeCell ref="E10:G10"/>
    <mergeCell ref="A7:C7"/>
    <mergeCell ref="A8:C8"/>
    <mergeCell ref="A9:C9"/>
    <mergeCell ref="A10:C10"/>
  </mergeCells>
  <printOptions horizontalCentered="1"/>
  <pageMargins left="0.51181102362204722" right="0.31496062992125984" top="0.31496062992125984" bottom="0.11811023622047245" header="0.31496062992125984" footer="0.31496062992125984"/>
  <pageSetup paperSize="9" scale="9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4FEFA-EAC7-496F-B119-AD55C983CBBE}">
  <dimension ref="A1:N18"/>
  <sheetViews>
    <sheetView zoomScale="110" zoomScaleNormal="110" workbookViewId="0">
      <selection activeCell="D10" sqref="D10"/>
    </sheetView>
  </sheetViews>
  <sheetFormatPr defaultRowHeight="24" x14ac:dyDescent="0.55000000000000004"/>
  <cols>
    <col min="1" max="1" width="4.625" style="4" customWidth="1"/>
    <col min="2" max="2" width="29" style="4" bestFit="1" customWidth="1"/>
    <col min="3" max="3" width="10.5" style="4" customWidth="1"/>
    <col min="4" max="4" width="9" style="4"/>
    <col min="5" max="6" width="7.375" style="4" customWidth="1"/>
    <col min="7" max="7" width="9" style="4"/>
    <col min="8" max="9" width="7.375" style="4" customWidth="1"/>
    <col min="10" max="10" width="9" style="4"/>
    <col min="11" max="12" width="7.375" style="4" customWidth="1"/>
    <col min="13" max="13" width="9" style="4"/>
    <col min="14" max="14" width="15.125" style="4" bestFit="1" customWidth="1"/>
    <col min="15" max="16384" width="9" style="4"/>
  </cols>
  <sheetData>
    <row r="1" spans="1:14" x14ac:dyDescent="0.55000000000000004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4" x14ac:dyDescent="0.55000000000000004">
      <c r="A2" s="113" t="s">
        <v>13</v>
      </c>
      <c r="B2" s="113" t="s">
        <v>0</v>
      </c>
      <c r="C2" s="115" t="s">
        <v>28</v>
      </c>
      <c r="D2" s="118" t="s">
        <v>31</v>
      </c>
      <c r="E2" s="118"/>
      <c r="F2" s="118"/>
      <c r="G2" s="118"/>
      <c r="H2" s="118"/>
      <c r="I2" s="118"/>
      <c r="J2" s="118"/>
      <c r="K2" s="118"/>
      <c r="L2" s="118"/>
      <c r="M2" s="118"/>
    </row>
    <row r="3" spans="1:14" s="5" customFormat="1" x14ac:dyDescent="0.2">
      <c r="A3" s="114"/>
      <c r="B3" s="114"/>
      <c r="C3" s="116"/>
      <c r="D3" s="20">
        <v>2563</v>
      </c>
      <c r="E3" s="117" t="s">
        <v>17</v>
      </c>
      <c r="F3" s="117"/>
      <c r="G3" s="117"/>
      <c r="H3" s="117" t="s">
        <v>18</v>
      </c>
      <c r="I3" s="117"/>
      <c r="J3" s="117"/>
      <c r="K3" s="117" t="s">
        <v>19</v>
      </c>
      <c r="L3" s="117"/>
      <c r="M3" s="117"/>
    </row>
    <row r="4" spans="1:14" s="5" customFormat="1" ht="34.5" x14ac:dyDescent="0.2">
      <c r="A4" s="114"/>
      <c r="B4" s="114"/>
      <c r="C4" s="116"/>
      <c r="D4" s="10" t="s">
        <v>20</v>
      </c>
      <c r="E4" s="7" t="s">
        <v>15</v>
      </c>
      <c r="F4" s="7" t="s">
        <v>16</v>
      </c>
      <c r="G4" s="46" t="s">
        <v>37</v>
      </c>
      <c r="H4" s="7" t="s">
        <v>15</v>
      </c>
      <c r="I4" s="7" t="s">
        <v>16</v>
      </c>
      <c r="J4" s="46" t="s">
        <v>36</v>
      </c>
      <c r="K4" s="7" t="s">
        <v>15</v>
      </c>
      <c r="L4" s="7" t="s">
        <v>16</v>
      </c>
      <c r="M4" s="46" t="s">
        <v>35</v>
      </c>
    </row>
    <row r="5" spans="1:14" s="6" customFormat="1" x14ac:dyDescent="0.55000000000000004">
      <c r="A5" s="8">
        <v>1</v>
      </c>
      <c r="B5" s="1" t="s">
        <v>1</v>
      </c>
      <c r="C5" s="39"/>
      <c r="D5" s="41"/>
      <c r="E5" s="42"/>
      <c r="F5" s="42"/>
      <c r="G5" s="47">
        <f t="shared" ref="G5:G16" si="0">SUM(D5+E5-F5)</f>
        <v>0</v>
      </c>
      <c r="H5" s="42"/>
      <c r="I5" s="42"/>
      <c r="J5" s="47">
        <f>SUM(G5+H5-I5)</f>
        <v>0</v>
      </c>
      <c r="K5" s="42"/>
      <c r="L5" s="42"/>
      <c r="M5" s="47">
        <f>SUM(J5+K5-L5)</f>
        <v>0</v>
      </c>
      <c r="N5" s="82" t="s">
        <v>65</v>
      </c>
    </row>
    <row r="6" spans="1:14" s="6" customFormat="1" x14ac:dyDescent="0.55000000000000004">
      <c r="A6" s="8">
        <v>2</v>
      </c>
      <c r="B6" s="1" t="s">
        <v>2</v>
      </c>
      <c r="C6" s="39"/>
      <c r="D6" s="41"/>
      <c r="E6" s="42"/>
      <c r="F6" s="42"/>
      <c r="G6" s="47">
        <f t="shared" si="0"/>
        <v>0</v>
      </c>
      <c r="H6" s="42"/>
      <c r="I6" s="42"/>
      <c r="J6" s="47">
        <f t="shared" ref="J6:J16" si="1">SUM(G6+H6-I6)</f>
        <v>0</v>
      </c>
      <c r="K6" s="42"/>
      <c r="L6" s="42"/>
      <c r="M6" s="47">
        <f t="shared" ref="M6:M16" si="2">SUM(J6+K6-L6)</f>
        <v>0</v>
      </c>
    </row>
    <row r="7" spans="1:14" s="6" customFormat="1" x14ac:dyDescent="0.55000000000000004">
      <c r="A7" s="8">
        <v>3</v>
      </c>
      <c r="B7" s="1" t="s">
        <v>3</v>
      </c>
      <c r="C7" s="39"/>
      <c r="D7" s="41"/>
      <c r="E7" s="42"/>
      <c r="F7" s="42"/>
      <c r="G7" s="47">
        <f t="shared" si="0"/>
        <v>0</v>
      </c>
      <c r="H7" s="42"/>
      <c r="I7" s="42"/>
      <c r="J7" s="47">
        <f t="shared" si="1"/>
        <v>0</v>
      </c>
      <c r="K7" s="42"/>
      <c r="L7" s="42"/>
      <c r="M7" s="47">
        <f t="shared" si="2"/>
        <v>0</v>
      </c>
    </row>
    <row r="8" spans="1:14" s="6" customFormat="1" x14ac:dyDescent="0.55000000000000004">
      <c r="A8" s="8">
        <v>4</v>
      </c>
      <c r="B8" s="1" t="s">
        <v>4</v>
      </c>
      <c r="C8" s="39"/>
      <c r="D8" s="41"/>
      <c r="E8" s="42"/>
      <c r="F8" s="42"/>
      <c r="G8" s="47">
        <f t="shared" si="0"/>
        <v>0</v>
      </c>
      <c r="H8" s="42"/>
      <c r="I8" s="42"/>
      <c r="J8" s="47">
        <f t="shared" si="1"/>
        <v>0</v>
      </c>
      <c r="K8" s="42"/>
      <c r="L8" s="42"/>
      <c r="M8" s="47">
        <f t="shared" si="2"/>
        <v>0</v>
      </c>
    </row>
    <row r="9" spans="1:14" s="6" customFormat="1" x14ac:dyDescent="0.55000000000000004">
      <c r="A9" s="8">
        <v>5</v>
      </c>
      <c r="B9" s="1" t="s">
        <v>5</v>
      </c>
      <c r="C9" s="39"/>
      <c r="D9" s="41"/>
      <c r="E9" s="42"/>
      <c r="F9" s="42"/>
      <c r="G9" s="47">
        <f t="shared" si="0"/>
        <v>0</v>
      </c>
      <c r="H9" s="42"/>
      <c r="I9" s="42"/>
      <c r="J9" s="47">
        <f t="shared" si="1"/>
        <v>0</v>
      </c>
      <c r="K9" s="42"/>
      <c r="L9" s="42"/>
      <c r="M9" s="47">
        <f t="shared" si="2"/>
        <v>0</v>
      </c>
    </row>
    <row r="10" spans="1:14" s="6" customFormat="1" x14ac:dyDescent="0.55000000000000004">
      <c r="A10" s="8">
        <v>6</v>
      </c>
      <c r="B10" s="1" t="s">
        <v>6</v>
      </c>
      <c r="C10" s="39"/>
      <c r="D10" s="41"/>
      <c r="E10" s="42"/>
      <c r="F10" s="42"/>
      <c r="G10" s="47">
        <f t="shared" si="0"/>
        <v>0</v>
      </c>
      <c r="H10" s="42"/>
      <c r="I10" s="42"/>
      <c r="J10" s="47">
        <f t="shared" si="1"/>
        <v>0</v>
      </c>
      <c r="K10" s="42"/>
      <c r="L10" s="42"/>
      <c r="M10" s="47">
        <f t="shared" si="2"/>
        <v>0</v>
      </c>
    </row>
    <row r="11" spans="1:14" s="6" customFormat="1" x14ac:dyDescent="0.55000000000000004">
      <c r="A11" s="8">
        <v>7</v>
      </c>
      <c r="B11" s="2" t="s">
        <v>7</v>
      </c>
      <c r="C11" s="39"/>
      <c r="D11" s="41"/>
      <c r="E11" s="42"/>
      <c r="F11" s="42"/>
      <c r="G11" s="47">
        <f t="shared" si="0"/>
        <v>0</v>
      </c>
      <c r="H11" s="42"/>
      <c r="I11" s="42"/>
      <c r="J11" s="47">
        <f t="shared" si="1"/>
        <v>0</v>
      </c>
      <c r="K11" s="42"/>
      <c r="L11" s="42"/>
      <c r="M11" s="47">
        <f t="shared" si="2"/>
        <v>0</v>
      </c>
    </row>
    <row r="12" spans="1:14" s="6" customFormat="1" x14ac:dyDescent="0.55000000000000004">
      <c r="A12" s="8">
        <v>8</v>
      </c>
      <c r="B12" s="2" t="s">
        <v>8</v>
      </c>
      <c r="C12" s="39"/>
      <c r="D12" s="41"/>
      <c r="E12" s="42"/>
      <c r="F12" s="42"/>
      <c r="G12" s="47">
        <f t="shared" si="0"/>
        <v>0</v>
      </c>
      <c r="H12" s="42"/>
      <c r="I12" s="42"/>
      <c r="J12" s="47">
        <f t="shared" si="1"/>
        <v>0</v>
      </c>
      <c r="K12" s="42"/>
      <c r="L12" s="42"/>
      <c r="M12" s="47">
        <f t="shared" si="2"/>
        <v>0</v>
      </c>
    </row>
    <row r="13" spans="1:14" s="6" customFormat="1" x14ac:dyDescent="0.55000000000000004">
      <c r="A13" s="8">
        <v>9</v>
      </c>
      <c r="B13" s="1" t="s">
        <v>9</v>
      </c>
      <c r="C13" s="39"/>
      <c r="D13" s="41"/>
      <c r="E13" s="42"/>
      <c r="F13" s="42"/>
      <c r="G13" s="47">
        <f t="shared" si="0"/>
        <v>0</v>
      </c>
      <c r="H13" s="42"/>
      <c r="I13" s="42"/>
      <c r="J13" s="47">
        <f t="shared" si="1"/>
        <v>0</v>
      </c>
      <c r="K13" s="42"/>
      <c r="L13" s="42"/>
      <c r="M13" s="47">
        <f t="shared" si="2"/>
        <v>0</v>
      </c>
    </row>
    <row r="14" spans="1:14" s="6" customFormat="1" x14ac:dyDescent="0.55000000000000004">
      <c r="A14" s="8">
        <v>10</v>
      </c>
      <c r="B14" s="1" t="s">
        <v>10</v>
      </c>
      <c r="C14" s="39"/>
      <c r="D14" s="41"/>
      <c r="E14" s="42"/>
      <c r="F14" s="42"/>
      <c r="G14" s="47">
        <f t="shared" si="0"/>
        <v>0</v>
      </c>
      <c r="H14" s="42"/>
      <c r="I14" s="42"/>
      <c r="J14" s="47">
        <f t="shared" si="1"/>
        <v>0</v>
      </c>
      <c r="K14" s="42"/>
      <c r="L14" s="42"/>
      <c r="M14" s="47">
        <f t="shared" si="2"/>
        <v>0</v>
      </c>
    </row>
    <row r="15" spans="1:14" s="6" customFormat="1" x14ac:dyDescent="0.55000000000000004">
      <c r="A15" s="8">
        <v>11</v>
      </c>
      <c r="B15" s="2" t="s">
        <v>11</v>
      </c>
      <c r="C15" s="39"/>
      <c r="D15" s="41"/>
      <c r="E15" s="42"/>
      <c r="F15" s="42"/>
      <c r="G15" s="47">
        <f t="shared" si="0"/>
        <v>0</v>
      </c>
      <c r="H15" s="42"/>
      <c r="I15" s="42"/>
      <c r="J15" s="47">
        <f t="shared" si="1"/>
        <v>0</v>
      </c>
      <c r="K15" s="42"/>
      <c r="L15" s="42"/>
      <c r="M15" s="47">
        <f t="shared" si="2"/>
        <v>0</v>
      </c>
    </row>
    <row r="16" spans="1:14" s="6" customFormat="1" x14ac:dyDescent="0.55000000000000004">
      <c r="A16" s="9">
        <v>12</v>
      </c>
      <c r="B16" s="3" t="s">
        <v>12</v>
      </c>
      <c r="C16" s="40"/>
      <c r="D16" s="43"/>
      <c r="E16" s="44"/>
      <c r="F16" s="44"/>
      <c r="G16" s="48">
        <f t="shared" si="0"/>
        <v>0</v>
      </c>
      <c r="H16" s="44"/>
      <c r="I16" s="44"/>
      <c r="J16" s="48">
        <f t="shared" si="1"/>
        <v>0</v>
      </c>
      <c r="K16" s="44"/>
      <c r="L16" s="44"/>
      <c r="M16" s="48">
        <f t="shared" si="2"/>
        <v>0</v>
      </c>
    </row>
    <row r="17" spans="1:13" s="6" customFormat="1" x14ac:dyDescent="0.55000000000000004">
      <c r="A17" s="112" t="s">
        <v>55</v>
      </c>
      <c r="B17" s="112"/>
      <c r="C17" s="45">
        <f>SUM(C5:C16)</f>
        <v>0</v>
      </c>
      <c r="D17" s="45">
        <f t="shared" ref="D17:M17" si="3">SUM(D5:D16)</f>
        <v>0</v>
      </c>
      <c r="E17" s="45">
        <f t="shared" si="3"/>
        <v>0</v>
      </c>
      <c r="F17" s="45">
        <f t="shared" si="3"/>
        <v>0</v>
      </c>
      <c r="G17" s="45">
        <f t="shared" si="3"/>
        <v>0</v>
      </c>
      <c r="H17" s="45">
        <f t="shared" si="3"/>
        <v>0</v>
      </c>
      <c r="I17" s="45">
        <f t="shared" si="3"/>
        <v>0</v>
      </c>
      <c r="J17" s="45">
        <f t="shared" si="3"/>
        <v>0</v>
      </c>
      <c r="K17" s="45">
        <f t="shared" si="3"/>
        <v>0</v>
      </c>
      <c r="L17" s="45">
        <f t="shared" si="3"/>
        <v>0</v>
      </c>
      <c r="M17" s="45">
        <f t="shared" si="3"/>
        <v>0</v>
      </c>
    </row>
    <row r="18" spans="1:13" x14ac:dyDescent="0.55000000000000004">
      <c r="B18" s="94" t="s">
        <v>56</v>
      </c>
    </row>
  </sheetData>
  <mergeCells count="9">
    <mergeCell ref="A17:B17"/>
    <mergeCell ref="A2:A4"/>
    <mergeCell ref="C2:C4"/>
    <mergeCell ref="A1:M1"/>
    <mergeCell ref="E3:G3"/>
    <mergeCell ref="H3:J3"/>
    <mergeCell ref="K3:M3"/>
    <mergeCell ref="D2:M2"/>
    <mergeCell ref="B2:B4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598A0-2A51-4E29-8B6D-8C566480290C}">
  <dimension ref="A1:Z19"/>
  <sheetViews>
    <sheetView zoomScale="70" zoomScaleNormal="70" workbookViewId="0">
      <selection activeCell="B9" sqref="B9"/>
    </sheetView>
  </sheetViews>
  <sheetFormatPr defaultRowHeight="24" x14ac:dyDescent="0.55000000000000004"/>
  <cols>
    <col min="1" max="1" width="4.625" style="4" customWidth="1"/>
    <col min="2" max="2" width="30.375" style="4" customWidth="1"/>
    <col min="3" max="26" width="5.875" style="4" customWidth="1"/>
    <col min="27" max="16384" width="9" style="4"/>
  </cols>
  <sheetData>
    <row r="1" spans="1:26" x14ac:dyDescent="0.55000000000000004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6" x14ac:dyDescent="0.5500000000000000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6" s="5" customFormat="1" x14ac:dyDescent="0.2">
      <c r="A3" s="123" t="s">
        <v>13</v>
      </c>
      <c r="B3" s="123" t="s">
        <v>0</v>
      </c>
      <c r="C3" s="119" t="s">
        <v>17</v>
      </c>
      <c r="D3" s="119"/>
      <c r="E3" s="119"/>
      <c r="F3" s="119"/>
      <c r="G3" s="119"/>
      <c r="H3" s="119"/>
      <c r="I3" s="119"/>
      <c r="J3" s="119"/>
      <c r="K3" s="119" t="s">
        <v>18</v>
      </c>
      <c r="L3" s="119"/>
      <c r="M3" s="119"/>
      <c r="N3" s="119"/>
      <c r="O3" s="119"/>
      <c r="P3" s="119"/>
      <c r="Q3" s="119"/>
      <c r="R3" s="119"/>
      <c r="S3" s="119" t="s">
        <v>19</v>
      </c>
      <c r="T3" s="119"/>
      <c r="U3" s="119"/>
      <c r="V3" s="119"/>
      <c r="W3" s="119"/>
      <c r="X3" s="119"/>
      <c r="Y3" s="119"/>
      <c r="Z3" s="119"/>
    </row>
    <row r="4" spans="1:26" s="5" customFormat="1" x14ac:dyDescent="0.2">
      <c r="A4" s="124"/>
      <c r="B4" s="124"/>
      <c r="C4" s="120" t="s">
        <v>15</v>
      </c>
      <c r="D4" s="121"/>
      <c r="E4" s="121"/>
      <c r="F4" s="122"/>
      <c r="G4" s="120" t="s">
        <v>16</v>
      </c>
      <c r="H4" s="121"/>
      <c r="I4" s="121"/>
      <c r="J4" s="122"/>
      <c r="K4" s="120" t="s">
        <v>15</v>
      </c>
      <c r="L4" s="121"/>
      <c r="M4" s="121"/>
      <c r="N4" s="122"/>
      <c r="O4" s="120" t="s">
        <v>16</v>
      </c>
      <c r="P4" s="121"/>
      <c r="Q4" s="121"/>
      <c r="R4" s="122"/>
      <c r="S4" s="120" t="s">
        <v>15</v>
      </c>
      <c r="T4" s="121"/>
      <c r="U4" s="121"/>
      <c r="V4" s="122"/>
      <c r="W4" s="120" t="s">
        <v>16</v>
      </c>
      <c r="X4" s="121"/>
      <c r="Y4" s="121"/>
      <c r="Z4" s="122"/>
    </row>
    <row r="5" spans="1:26" s="5" customFormat="1" x14ac:dyDescent="0.2">
      <c r="A5" s="125"/>
      <c r="B5" s="125"/>
      <c r="C5" s="96" t="s">
        <v>75</v>
      </c>
      <c r="D5" s="96">
        <v>1300</v>
      </c>
      <c r="E5" s="96" t="s">
        <v>76</v>
      </c>
      <c r="F5" s="96" t="s">
        <v>77</v>
      </c>
      <c r="G5" s="96" t="s">
        <v>78</v>
      </c>
      <c r="H5" s="96" t="s">
        <v>79</v>
      </c>
      <c r="I5" s="96" t="s">
        <v>80</v>
      </c>
      <c r="J5" s="96" t="s">
        <v>77</v>
      </c>
      <c r="K5" s="96" t="s">
        <v>75</v>
      </c>
      <c r="L5" s="96">
        <v>1300</v>
      </c>
      <c r="M5" s="96" t="s">
        <v>76</v>
      </c>
      <c r="N5" s="96" t="s">
        <v>77</v>
      </c>
      <c r="O5" s="96" t="s">
        <v>78</v>
      </c>
      <c r="P5" s="96" t="s">
        <v>79</v>
      </c>
      <c r="Q5" s="96" t="s">
        <v>80</v>
      </c>
      <c r="R5" s="96" t="s">
        <v>77</v>
      </c>
      <c r="S5" s="96" t="s">
        <v>75</v>
      </c>
      <c r="T5" s="96">
        <v>1300</v>
      </c>
      <c r="U5" s="96" t="s">
        <v>76</v>
      </c>
      <c r="V5" s="96" t="s">
        <v>77</v>
      </c>
      <c r="W5" s="96" t="s">
        <v>78</v>
      </c>
      <c r="X5" s="96" t="s">
        <v>79</v>
      </c>
      <c r="Y5" s="96" t="s">
        <v>80</v>
      </c>
      <c r="Z5" s="96" t="s">
        <v>77</v>
      </c>
    </row>
    <row r="6" spans="1:26" s="6" customFormat="1" x14ac:dyDescent="0.55000000000000004">
      <c r="A6" s="78">
        <v>1</v>
      </c>
      <c r="B6" s="1" t="s">
        <v>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6" customFormat="1" x14ac:dyDescent="0.55000000000000004">
      <c r="A7" s="78">
        <v>2</v>
      </c>
      <c r="B7" s="1" t="s">
        <v>2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s="6" customFormat="1" x14ac:dyDescent="0.55000000000000004">
      <c r="A8" s="78">
        <v>3</v>
      </c>
      <c r="B8" s="1" t="s">
        <v>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s="6" customFormat="1" x14ac:dyDescent="0.55000000000000004">
      <c r="A9" s="78">
        <v>4</v>
      </c>
      <c r="B9" s="1" t="s">
        <v>4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s="6" customFormat="1" x14ac:dyDescent="0.55000000000000004">
      <c r="A10" s="78">
        <v>5</v>
      </c>
      <c r="B10" s="1" t="s">
        <v>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s="6" customFormat="1" x14ac:dyDescent="0.55000000000000004">
      <c r="A11" s="78">
        <v>6</v>
      </c>
      <c r="B11" s="1" t="s">
        <v>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s="6" customFormat="1" x14ac:dyDescent="0.55000000000000004">
      <c r="A12" s="78">
        <v>7</v>
      </c>
      <c r="B12" s="2" t="s">
        <v>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s="6" customFormat="1" x14ac:dyDescent="0.55000000000000004">
      <c r="A13" s="78">
        <v>8</v>
      </c>
      <c r="B13" s="2" t="s">
        <v>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s="6" customFormat="1" x14ac:dyDescent="0.55000000000000004">
      <c r="A14" s="78">
        <v>9</v>
      </c>
      <c r="B14" s="1" t="s">
        <v>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s="6" customFormat="1" x14ac:dyDescent="0.55000000000000004">
      <c r="A15" s="78">
        <v>10</v>
      </c>
      <c r="B15" s="1" t="s">
        <v>10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s="6" customFormat="1" x14ac:dyDescent="0.55000000000000004">
      <c r="A16" s="78">
        <v>11</v>
      </c>
      <c r="B16" s="2" t="s">
        <v>11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s="6" customFormat="1" x14ac:dyDescent="0.55000000000000004">
      <c r="A17" s="9">
        <v>12</v>
      </c>
      <c r="B17" s="3" t="s">
        <v>12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6" customFormat="1" x14ac:dyDescent="0.55000000000000004">
      <c r="A18" s="112" t="s">
        <v>55</v>
      </c>
      <c r="B18" s="11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6" x14ac:dyDescent="0.55000000000000004">
      <c r="B19" s="94" t="s">
        <v>56</v>
      </c>
    </row>
  </sheetData>
  <mergeCells count="13">
    <mergeCell ref="A1:W1"/>
    <mergeCell ref="C3:J3"/>
    <mergeCell ref="K3:R3"/>
    <mergeCell ref="A18:B18"/>
    <mergeCell ref="C4:F4"/>
    <mergeCell ref="G4:J4"/>
    <mergeCell ref="A3:A5"/>
    <mergeCell ref="B3:B5"/>
    <mergeCell ref="K4:N4"/>
    <mergeCell ref="O4:R4"/>
    <mergeCell ref="S3:Z3"/>
    <mergeCell ref="S4:V4"/>
    <mergeCell ref="W4:Z4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BEE72-EA3F-47F2-B6E7-48B5C15CEA02}">
  <dimension ref="A1:O18"/>
  <sheetViews>
    <sheetView workbookViewId="0">
      <selection activeCell="B18" sqref="B18"/>
    </sheetView>
  </sheetViews>
  <sheetFormatPr defaultRowHeight="24" x14ac:dyDescent="0.55000000000000004"/>
  <cols>
    <col min="1" max="1" width="4.625" style="4" customWidth="1"/>
    <col min="2" max="2" width="29" style="4" bestFit="1" customWidth="1"/>
    <col min="3" max="3" width="6.125" style="21" customWidth="1"/>
    <col min="4" max="5" width="6.375" style="21" customWidth="1"/>
    <col min="6" max="6" width="5" style="21" customWidth="1"/>
    <col min="7" max="9" width="6" style="21" customWidth="1"/>
    <col min="10" max="10" width="4.75" style="21" customWidth="1"/>
    <col min="11" max="13" width="6" style="21" customWidth="1"/>
    <col min="14" max="14" width="5" style="21" customWidth="1"/>
    <col min="15" max="15" width="15.125" style="4" bestFit="1" customWidth="1"/>
    <col min="16" max="16384" width="9" style="4"/>
  </cols>
  <sheetData>
    <row r="1" spans="1:15" x14ac:dyDescent="0.55000000000000004">
      <c r="A1" s="126" t="s">
        <v>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5" x14ac:dyDescent="0.55000000000000004">
      <c r="A2" s="113" t="s">
        <v>13</v>
      </c>
      <c r="B2" s="113" t="s">
        <v>0</v>
      </c>
      <c r="C2" s="133" t="s">
        <v>29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5" s="5" customFormat="1" x14ac:dyDescent="0.2">
      <c r="A3" s="114"/>
      <c r="B3" s="114"/>
      <c r="C3" s="130" t="s">
        <v>17</v>
      </c>
      <c r="D3" s="131"/>
      <c r="E3" s="131"/>
      <c r="F3" s="132"/>
      <c r="G3" s="136" t="s">
        <v>18</v>
      </c>
      <c r="H3" s="137"/>
      <c r="I3" s="137"/>
      <c r="J3" s="138"/>
      <c r="K3" s="130" t="s">
        <v>19</v>
      </c>
      <c r="L3" s="131"/>
      <c r="M3" s="131"/>
      <c r="N3" s="132"/>
      <c r="O3" s="83"/>
    </row>
    <row r="4" spans="1:15" s="5" customFormat="1" x14ac:dyDescent="0.2">
      <c r="A4" s="114"/>
      <c r="B4" s="114"/>
      <c r="C4" s="50" t="s">
        <v>21</v>
      </c>
      <c r="D4" s="51" t="s">
        <v>22</v>
      </c>
      <c r="E4" s="52" t="s">
        <v>23</v>
      </c>
      <c r="F4" s="53" t="s">
        <v>55</v>
      </c>
      <c r="G4" s="54" t="s">
        <v>21</v>
      </c>
      <c r="H4" s="55" t="s">
        <v>22</v>
      </c>
      <c r="I4" s="56" t="s">
        <v>23</v>
      </c>
      <c r="J4" s="57" t="s">
        <v>55</v>
      </c>
      <c r="K4" s="50" t="s">
        <v>21</v>
      </c>
      <c r="L4" s="51" t="s">
        <v>22</v>
      </c>
      <c r="M4" s="52" t="s">
        <v>23</v>
      </c>
      <c r="N4" s="53" t="s">
        <v>55</v>
      </c>
    </row>
    <row r="5" spans="1:15" s="6" customFormat="1" x14ac:dyDescent="0.55000000000000004">
      <c r="A5" s="8">
        <v>1</v>
      </c>
      <c r="B5" s="1" t="s">
        <v>1</v>
      </c>
      <c r="C5" s="66"/>
      <c r="D5" s="67"/>
      <c r="E5" s="67"/>
      <c r="F5" s="58">
        <f>SUM(C5:E5)</f>
        <v>0</v>
      </c>
      <c r="G5" s="68"/>
      <c r="H5" s="69"/>
      <c r="I5" s="69"/>
      <c r="J5" s="59">
        <f>SUM(G5:I5)</f>
        <v>0</v>
      </c>
      <c r="K5" s="66"/>
      <c r="L5" s="67"/>
      <c r="M5" s="67"/>
      <c r="N5" s="58">
        <f>SUM(K5:M5)</f>
        <v>0</v>
      </c>
      <c r="O5" s="82" t="s">
        <v>65</v>
      </c>
    </row>
    <row r="6" spans="1:15" s="6" customFormat="1" x14ac:dyDescent="0.55000000000000004">
      <c r="A6" s="8">
        <v>2</v>
      </c>
      <c r="B6" s="1" t="s">
        <v>2</v>
      </c>
      <c r="C6" s="66"/>
      <c r="D6" s="67"/>
      <c r="E6" s="67"/>
      <c r="F6" s="58">
        <f t="shared" ref="F6:F15" si="0">SUM(C6:E6)</f>
        <v>0</v>
      </c>
      <c r="G6" s="68"/>
      <c r="H6" s="69"/>
      <c r="I6" s="69"/>
      <c r="J6" s="59">
        <f t="shared" ref="J6:J15" si="1">SUM(G6:I6)</f>
        <v>0</v>
      </c>
      <c r="K6" s="66"/>
      <c r="L6" s="67"/>
      <c r="M6" s="67"/>
      <c r="N6" s="58">
        <f t="shared" ref="N6:N15" si="2">SUM(K6:M6)</f>
        <v>0</v>
      </c>
    </row>
    <row r="7" spans="1:15" s="6" customFormat="1" x14ac:dyDescent="0.55000000000000004">
      <c r="A7" s="8">
        <v>3</v>
      </c>
      <c r="B7" s="1" t="s">
        <v>3</v>
      </c>
      <c r="C7" s="66"/>
      <c r="D7" s="67"/>
      <c r="E7" s="67"/>
      <c r="F7" s="58">
        <f t="shared" si="0"/>
        <v>0</v>
      </c>
      <c r="G7" s="68"/>
      <c r="H7" s="69"/>
      <c r="I7" s="69"/>
      <c r="J7" s="59">
        <f t="shared" si="1"/>
        <v>0</v>
      </c>
      <c r="K7" s="66"/>
      <c r="L7" s="67"/>
      <c r="M7" s="67"/>
      <c r="N7" s="58">
        <f t="shared" si="2"/>
        <v>0</v>
      </c>
    </row>
    <row r="8" spans="1:15" s="6" customFormat="1" x14ac:dyDescent="0.55000000000000004">
      <c r="A8" s="8">
        <v>4</v>
      </c>
      <c r="B8" s="1" t="s">
        <v>4</v>
      </c>
      <c r="C8" s="66"/>
      <c r="D8" s="67"/>
      <c r="E8" s="67"/>
      <c r="F8" s="58">
        <f t="shared" si="0"/>
        <v>0</v>
      </c>
      <c r="G8" s="68"/>
      <c r="H8" s="69"/>
      <c r="I8" s="69"/>
      <c r="J8" s="59">
        <f t="shared" si="1"/>
        <v>0</v>
      </c>
      <c r="K8" s="66"/>
      <c r="L8" s="67"/>
      <c r="M8" s="67"/>
      <c r="N8" s="58">
        <f t="shared" si="2"/>
        <v>0</v>
      </c>
    </row>
    <row r="9" spans="1:15" s="6" customFormat="1" x14ac:dyDescent="0.55000000000000004">
      <c r="A9" s="8">
        <v>5</v>
      </c>
      <c r="B9" s="1" t="s">
        <v>5</v>
      </c>
      <c r="C9" s="66"/>
      <c r="D9" s="67"/>
      <c r="E9" s="67"/>
      <c r="F9" s="58">
        <f t="shared" si="0"/>
        <v>0</v>
      </c>
      <c r="G9" s="68"/>
      <c r="H9" s="69"/>
      <c r="I9" s="69"/>
      <c r="J9" s="59">
        <f t="shared" si="1"/>
        <v>0</v>
      </c>
      <c r="K9" s="66"/>
      <c r="L9" s="67"/>
      <c r="M9" s="67"/>
      <c r="N9" s="58">
        <f t="shared" si="2"/>
        <v>0</v>
      </c>
    </row>
    <row r="10" spans="1:15" s="6" customFormat="1" x14ac:dyDescent="0.55000000000000004">
      <c r="A10" s="8">
        <v>6</v>
      </c>
      <c r="B10" s="1" t="s">
        <v>6</v>
      </c>
      <c r="C10" s="66"/>
      <c r="D10" s="67"/>
      <c r="E10" s="67"/>
      <c r="F10" s="58">
        <f t="shared" si="0"/>
        <v>0</v>
      </c>
      <c r="G10" s="68"/>
      <c r="H10" s="69"/>
      <c r="I10" s="69"/>
      <c r="J10" s="59">
        <f t="shared" si="1"/>
        <v>0</v>
      </c>
      <c r="K10" s="66"/>
      <c r="L10" s="67"/>
      <c r="M10" s="67"/>
      <c r="N10" s="58">
        <f t="shared" si="2"/>
        <v>0</v>
      </c>
    </row>
    <row r="11" spans="1:15" s="6" customFormat="1" x14ac:dyDescent="0.55000000000000004">
      <c r="A11" s="8">
        <v>7</v>
      </c>
      <c r="B11" s="2" t="s">
        <v>7</v>
      </c>
      <c r="C11" s="66"/>
      <c r="D11" s="67"/>
      <c r="E11" s="67"/>
      <c r="F11" s="58">
        <f t="shared" si="0"/>
        <v>0</v>
      </c>
      <c r="G11" s="68"/>
      <c r="H11" s="69"/>
      <c r="I11" s="69"/>
      <c r="J11" s="59">
        <f t="shared" si="1"/>
        <v>0</v>
      </c>
      <c r="K11" s="66"/>
      <c r="L11" s="67"/>
      <c r="M11" s="67"/>
      <c r="N11" s="58">
        <f t="shared" si="2"/>
        <v>0</v>
      </c>
    </row>
    <row r="12" spans="1:15" s="6" customFormat="1" x14ac:dyDescent="0.55000000000000004">
      <c r="A12" s="8">
        <v>8</v>
      </c>
      <c r="B12" s="2" t="s">
        <v>8</v>
      </c>
      <c r="C12" s="66"/>
      <c r="D12" s="67"/>
      <c r="E12" s="67"/>
      <c r="F12" s="58">
        <f t="shared" si="0"/>
        <v>0</v>
      </c>
      <c r="G12" s="68"/>
      <c r="H12" s="69"/>
      <c r="I12" s="69"/>
      <c r="J12" s="59">
        <f t="shared" si="1"/>
        <v>0</v>
      </c>
      <c r="K12" s="66"/>
      <c r="L12" s="67"/>
      <c r="M12" s="67"/>
      <c r="N12" s="58">
        <f t="shared" si="2"/>
        <v>0</v>
      </c>
    </row>
    <row r="13" spans="1:15" s="6" customFormat="1" x14ac:dyDescent="0.55000000000000004">
      <c r="A13" s="8">
        <v>9</v>
      </c>
      <c r="B13" s="1" t="s">
        <v>9</v>
      </c>
      <c r="C13" s="66"/>
      <c r="D13" s="67"/>
      <c r="E13" s="67"/>
      <c r="F13" s="58">
        <f t="shared" si="0"/>
        <v>0</v>
      </c>
      <c r="G13" s="68"/>
      <c r="H13" s="69"/>
      <c r="I13" s="69"/>
      <c r="J13" s="59">
        <f t="shared" si="1"/>
        <v>0</v>
      </c>
      <c r="K13" s="66"/>
      <c r="L13" s="67"/>
      <c r="M13" s="67"/>
      <c r="N13" s="58">
        <f t="shared" si="2"/>
        <v>0</v>
      </c>
    </row>
    <row r="14" spans="1:15" s="6" customFormat="1" x14ac:dyDescent="0.55000000000000004">
      <c r="A14" s="8">
        <v>10</v>
      </c>
      <c r="B14" s="1" t="s">
        <v>10</v>
      </c>
      <c r="C14" s="66"/>
      <c r="D14" s="67"/>
      <c r="E14" s="67"/>
      <c r="F14" s="58">
        <f t="shared" si="0"/>
        <v>0</v>
      </c>
      <c r="G14" s="68"/>
      <c r="H14" s="69"/>
      <c r="I14" s="69"/>
      <c r="J14" s="59">
        <f t="shared" si="1"/>
        <v>0</v>
      </c>
      <c r="K14" s="66"/>
      <c r="L14" s="67"/>
      <c r="M14" s="67"/>
      <c r="N14" s="58">
        <f t="shared" si="2"/>
        <v>0</v>
      </c>
    </row>
    <row r="15" spans="1:15" s="6" customFormat="1" x14ac:dyDescent="0.55000000000000004">
      <c r="A15" s="8">
        <v>11</v>
      </c>
      <c r="B15" s="2" t="s">
        <v>11</v>
      </c>
      <c r="C15" s="66"/>
      <c r="D15" s="67"/>
      <c r="E15" s="67"/>
      <c r="F15" s="58">
        <f t="shared" si="0"/>
        <v>0</v>
      </c>
      <c r="G15" s="68"/>
      <c r="H15" s="69"/>
      <c r="I15" s="69"/>
      <c r="J15" s="59">
        <f t="shared" si="1"/>
        <v>0</v>
      </c>
      <c r="K15" s="66"/>
      <c r="L15" s="67"/>
      <c r="M15" s="67"/>
      <c r="N15" s="58">
        <f t="shared" si="2"/>
        <v>0</v>
      </c>
    </row>
    <row r="16" spans="1:15" s="6" customFormat="1" x14ac:dyDescent="0.55000000000000004">
      <c r="A16" s="9">
        <v>12</v>
      </c>
      <c r="B16" s="3" t="s">
        <v>12</v>
      </c>
      <c r="C16" s="64"/>
      <c r="D16" s="65"/>
      <c r="E16" s="65"/>
      <c r="F16" s="60">
        <f>SUM(C16:E16)</f>
        <v>0</v>
      </c>
      <c r="G16" s="61"/>
      <c r="H16" s="62"/>
      <c r="I16" s="62"/>
      <c r="J16" s="63">
        <f>SUM(G16:I16)</f>
        <v>0</v>
      </c>
      <c r="K16" s="64"/>
      <c r="L16" s="65"/>
      <c r="M16" s="65"/>
      <c r="N16" s="60">
        <f>SUM(K16:M16)</f>
        <v>0</v>
      </c>
    </row>
    <row r="17" spans="1:14" s="6" customFormat="1" x14ac:dyDescent="0.55000000000000004">
      <c r="A17" s="127" t="s">
        <v>58</v>
      </c>
      <c r="B17" s="128"/>
      <c r="C17" s="128"/>
      <c r="D17" s="129"/>
      <c r="E17" s="128"/>
      <c r="F17" s="128"/>
      <c r="G17" s="129"/>
      <c r="H17" s="128"/>
      <c r="I17" s="129"/>
      <c r="J17" s="129"/>
      <c r="K17" s="128"/>
      <c r="L17" s="129"/>
      <c r="M17" s="128"/>
      <c r="N17" s="49"/>
    </row>
    <row r="18" spans="1:14" x14ac:dyDescent="0.55000000000000004">
      <c r="B18" s="94" t="s">
        <v>56</v>
      </c>
    </row>
  </sheetData>
  <mergeCells count="8">
    <mergeCell ref="A1:N1"/>
    <mergeCell ref="A17:M17"/>
    <mergeCell ref="A2:A4"/>
    <mergeCell ref="B2:B4"/>
    <mergeCell ref="C3:F3"/>
    <mergeCell ref="C2:N2"/>
    <mergeCell ref="K3:N3"/>
    <mergeCell ref="G3:J3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C5C62-0EE6-481E-929E-A204D13392F7}">
  <dimension ref="A1:AA1188"/>
  <sheetViews>
    <sheetView topLeftCell="A4" zoomScale="80" zoomScaleNormal="80" workbookViewId="0">
      <selection activeCell="AA3" sqref="AA3:AA5"/>
    </sheetView>
  </sheetViews>
  <sheetFormatPr defaultRowHeight="24" x14ac:dyDescent="0.55000000000000004"/>
  <cols>
    <col min="1" max="1" width="3.875" style="4" customWidth="1"/>
    <col min="2" max="2" width="28" style="4" bestFit="1" customWidth="1"/>
    <col min="3" max="26" width="5" style="31" customWidth="1"/>
    <col min="27" max="27" width="16.5" style="4" bestFit="1" customWidth="1"/>
    <col min="28" max="16384" width="9" style="4"/>
  </cols>
  <sheetData>
    <row r="1" spans="1:27" x14ac:dyDescent="0.55000000000000004">
      <c r="A1" s="107" t="s">
        <v>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7" x14ac:dyDescent="0.55000000000000004">
      <c r="A2" s="123" t="s">
        <v>13</v>
      </c>
      <c r="B2" s="123" t="s">
        <v>0</v>
      </c>
      <c r="C2" s="144" t="s">
        <v>46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7" s="5" customFormat="1" x14ac:dyDescent="0.2">
      <c r="A3" s="124"/>
      <c r="B3" s="124"/>
      <c r="C3" s="145" t="s">
        <v>49</v>
      </c>
      <c r="D3" s="146"/>
      <c r="E3" s="147"/>
      <c r="F3" s="148" t="s">
        <v>50</v>
      </c>
      <c r="G3" s="149"/>
      <c r="H3" s="149"/>
      <c r="I3" s="145" t="s">
        <v>47</v>
      </c>
      <c r="J3" s="146"/>
      <c r="K3" s="147"/>
      <c r="L3" s="139" t="s">
        <v>48</v>
      </c>
      <c r="M3" s="140"/>
      <c r="N3" s="141"/>
      <c r="O3" s="139" t="s">
        <v>59</v>
      </c>
      <c r="P3" s="140"/>
      <c r="Q3" s="141"/>
      <c r="R3" s="139"/>
      <c r="S3" s="140"/>
      <c r="T3" s="141"/>
      <c r="U3" s="139"/>
      <c r="V3" s="140"/>
      <c r="W3" s="141"/>
      <c r="X3" s="139"/>
      <c r="Y3" s="140"/>
      <c r="Z3" s="141"/>
      <c r="AA3" s="83" t="s">
        <v>57</v>
      </c>
    </row>
    <row r="4" spans="1:27" s="5" customFormat="1" x14ac:dyDescent="0.2">
      <c r="A4" s="125"/>
      <c r="B4" s="125"/>
      <c r="C4" s="22">
        <v>2564</v>
      </c>
      <c r="D4" s="13">
        <v>2565</v>
      </c>
      <c r="E4" s="24">
        <v>2566</v>
      </c>
      <c r="F4" s="16">
        <v>2564</v>
      </c>
      <c r="G4" s="23">
        <v>2565</v>
      </c>
      <c r="H4" s="19">
        <v>2566</v>
      </c>
      <c r="I4" s="22">
        <v>2564</v>
      </c>
      <c r="J4" s="13">
        <v>2565</v>
      </c>
      <c r="K4" s="24">
        <v>2566</v>
      </c>
      <c r="L4" s="16">
        <v>2564</v>
      </c>
      <c r="M4" s="23">
        <v>2565</v>
      </c>
      <c r="N4" s="19">
        <v>2566</v>
      </c>
      <c r="O4" s="22">
        <v>2564</v>
      </c>
      <c r="P4" s="13">
        <v>2565</v>
      </c>
      <c r="Q4" s="24">
        <v>2566</v>
      </c>
      <c r="R4" s="22">
        <v>2564</v>
      </c>
      <c r="S4" s="13">
        <v>2565</v>
      </c>
      <c r="T4" s="24">
        <v>2566</v>
      </c>
      <c r="U4" s="22">
        <v>2564</v>
      </c>
      <c r="V4" s="13">
        <v>2565</v>
      </c>
      <c r="W4" s="24">
        <v>2566</v>
      </c>
      <c r="X4" s="22">
        <v>2564</v>
      </c>
      <c r="Y4" s="13">
        <v>2565</v>
      </c>
      <c r="Z4" s="24">
        <v>2566</v>
      </c>
    </row>
    <row r="5" spans="1:27" s="6" customFormat="1" x14ac:dyDescent="0.55000000000000004">
      <c r="A5" s="70">
        <v>1</v>
      </c>
      <c r="B5" s="72" t="s">
        <v>1</v>
      </c>
      <c r="C5" s="25"/>
      <c r="D5" s="14"/>
      <c r="E5" s="27"/>
      <c r="F5" s="17"/>
      <c r="G5" s="26"/>
      <c r="H5" s="11"/>
      <c r="I5" s="25"/>
      <c r="J5" s="14"/>
      <c r="K5" s="27"/>
      <c r="L5" s="17"/>
      <c r="M5" s="26"/>
      <c r="N5" s="11"/>
      <c r="O5" s="25"/>
      <c r="P5" s="14"/>
      <c r="Q5" s="27"/>
      <c r="R5" s="25"/>
      <c r="S5" s="14"/>
      <c r="T5" s="27"/>
      <c r="U5" s="25"/>
      <c r="V5" s="14"/>
      <c r="W5" s="27"/>
      <c r="X5" s="25"/>
      <c r="Y5" s="14"/>
      <c r="Z5" s="27"/>
      <c r="AA5" s="82" t="s">
        <v>61</v>
      </c>
    </row>
    <row r="6" spans="1:27" s="6" customFormat="1" x14ac:dyDescent="0.55000000000000004">
      <c r="A6" s="70">
        <v>2</v>
      </c>
      <c r="B6" s="72" t="s">
        <v>2</v>
      </c>
      <c r="C6" s="25"/>
      <c r="D6" s="14"/>
      <c r="E6" s="27"/>
      <c r="F6" s="17"/>
      <c r="G6" s="26"/>
      <c r="H6" s="11"/>
      <c r="I6" s="25"/>
      <c r="J6" s="14"/>
      <c r="K6" s="27"/>
      <c r="L6" s="17"/>
      <c r="M6" s="26"/>
      <c r="N6" s="11"/>
      <c r="O6" s="25"/>
      <c r="P6" s="14"/>
      <c r="Q6" s="27"/>
      <c r="R6" s="25"/>
      <c r="S6" s="14"/>
      <c r="T6" s="27"/>
      <c r="U6" s="25"/>
      <c r="V6" s="14"/>
      <c r="W6" s="27"/>
      <c r="X6" s="25"/>
      <c r="Y6" s="14"/>
      <c r="Z6" s="27"/>
    </row>
    <row r="7" spans="1:27" s="6" customFormat="1" x14ac:dyDescent="0.55000000000000004">
      <c r="A7" s="70">
        <v>3</v>
      </c>
      <c r="B7" s="72" t="s">
        <v>3</v>
      </c>
      <c r="C7" s="25"/>
      <c r="D7" s="14"/>
      <c r="E7" s="27"/>
      <c r="F7" s="17"/>
      <c r="G7" s="26"/>
      <c r="H7" s="11"/>
      <c r="I7" s="25"/>
      <c r="J7" s="14"/>
      <c r="K7" s="27"/>
      <c r="L7" s="17"/>
      <c r="M7" s="26"/>
      <c r="N7" s="11"/>
      <c r="O7" s="25"/>
      <c r="P7" s="14"/>
      <c r="Q7" s="27"/>
      <c r="R7" s="25"/>
      <c r="S7" s="14"/>
      <c r="T7" s="27"/>
      <c r="U7" s="25"/>
      <c r="V7" s="14"/>
      <c r="W7" s="27"/>
      <c r="X7" s="25"/>
      <c r="Y7" s="14"/>
      <c r="Z7" s="27"/>
    </row>
    <row r="8" spans="1:27" s="6" customFormat="1" x14ac:dyDescent="0.55000000000000004">
      <c r="A8" s="70">
        <v>4</v>
      </c>
      <c r="B8" s="72" t="s">
        <v>4</v>
      </c>
      <c r="C8" s="25"/>
      <c r="D8" s="14"/>
      <c r="E8" s="27"/>
      <c r="F8" s="17"/>
      <c r="G8" s="26"/>
      <c r="H8" s="11"/>
      <c r="I8" s="25"/>
      <c r="J8" s="14"/>
      <c r="K8" s="27"/>
      <c r="L8" s="17"/>
      <c r="M8" s="26"/>
      <c r="N8" s="11"/>
      <c r="O8" s="25"/>
      <c r="P8" s="14"/>
      <c r="Q8" s="27"/>
      <c r="R8" s="25"/>
      <c r="S8" s="14"/>
      <c r="T8" s="27"/>
      <c r="U8" s="25"/>
      <c r="V8" s="14"/>
      <c r="W8" s="27"/>
      <c r="X8" s="25"/>
      <c r="Y8" s="14"/>
      <c r="Z8" s="27"/>
    </row>
    <row r="9" spans="1:27" s="6" customFormat="1" x14ac:dyDescent="0.55000000000000004">
      <c r="A9" s="70">
        <v>5</v>
      </c>
      <c r="B9" s="72" t="s">
        <v>5</v>
      </c>
      <c r="C9" s="25"/>
      <c r="D9" s="14"/>
      <c r="E9" s="27"/>
      <c r="F9" s="17"/>
      <c r="G9" s="26"/>
      <c r="H9" s="11"/>
      <c r="I9" s="25"/>
      <c r="J9" s="14"/>
      <c r="K9" s="27"/>
      <c r="L9" s="17"/>
      <c r="M9" s="26"/>
      <c r="N9" s="11"/>
      <c r="O9" s="25"/>
      <c r="P9" s="14"/>
      <c r="Q9" s="27"/>
      <c r="R9" s="25"/>
      <c r="S9" s="14"/>
      <c r="T9" s="27"/>
      <c r="U9" s="25"/>
      <c r="V9" s="14"/>
      <c r="W9" s="27"/>
      <c r="X9" s="25"/>
      <c r="Y9" s="14"/>
      <c r="Z9" s="27"/>
    </row>
    <row r="10" spans="1:27" s="6" customFormat="1" x14ac:dyDescent="0.55000000000000004">
      <c r="A10" s="70">
        <v>6</v>
      </c>
      <c r="B10" s="72" t="s">
        <v>6</v>
      </c>
      <c r="C10" s="25"/>
      <c r="D10" s="14"/>
      <c r="E10" s="27"/>
      <c r="F10" s="17"/>
      <c r="G10" s="26"/>
      <c r="H10" s="11"/>
      <c r="I10" s="25"/>
      <c r="J10" s="14"/>
      <c r="K10" s="27"/>
      <c r="L10" s="17"/>
      <c r="M10" s="26"/>
      <c r="N10" s="11"/>
      <c r="O10" s="25"/>
      <c r="P10" s="14"/>
      <c r="Q10" s="27"/>
      <c r="R10" s="25"/>
      <c r="S10" s="14"/>
      <c r="T10" s="27"/>
      <c r="U10" s="25"/>
      <c r="V10" s="14"/>
      <c r="W10" s="27"/>
      <c r="X10" s="25"/>
      <c r="Y10" s="14"/>
      <c r="Z10" s="27"/>
    </row>
    <row r="11" spans="1:27" s="6" customFormat="1" x14ac:dyDescent="0.55000000000000004">
      <c r="A11" s="70">
        <v>7</v>
      </c>
      <c r="B11" s="72" t="s">
        <v>7</v>
      </c>
      <c r="C11" s="25"/>
      <c r="D11" s="14"/>
      <c r="E11" s="27"/>
      <c r="F11" s="17"/>
      <c r="G11" s="26"/>
      <c r="H11" s="11"/>
      <c r="I11" s="25"/>
      <c r="J11" s="14"/>
      <c r="K11" s="27"/>
      <c r="L11" s="17"/>
      <c r="M11" s="26"/>
      <c r="N11" s="11"/>
      <c r="O11" s="25"/>
      <c r="P11" s="14"/>
      <c r="Q11" s="27"/>
      <c r="R11" s="25"/>
      <c r="S11" s="14"/>
      <c r="T11" s="27"/>
      <c r="U11" s="25"/>
      <c r="V11" s="14"/>
      <c r="W11" s="27"/>
      <c r="X11" s="25"/>
      <c r="Y11" s="14"/>
      <c r="Z11" s="27"/>
    </row>
    <row r="12" spans="1:27" s="6" customFormat="1" x14ac:dyDescent="0.55000000000000004">
      <c r="A12" s="70">
        <v>8</v>
      </c>
      <c r="B12" s="72" t="s">
        <v>8</v>
      </c>
      <c r="C12" s="25"/>
      <c r="D12" s="14"/>
      <c r="E12" s="27"/>
      <c r="F12" s="17"/>
      <c r="G12" s="26"/>
      <c r="H12" s="11"/>
      <c r="I12" s="25"/>
      <c r="J12" s="14"/>
      <c r="K12" s="27"/>
      <c r="L12" s="17"/>
      <c r="M12" s="26"/>
      <c r="N12" s="11"/>
      <c r="O12" s="25"/>
      <c r="P12" s="14"/>
      <c r="Q12" s="27"/>
      <c r="R12" s="25"/>
      <c r="S12" s="14"/>
      <c r="T12" s="27"/>
      <c r="U12" s="25"/>
      <c r="V12" s="14"/>
      <c r="W12" s="27"/>
      <c r="X12" s="25"/>
      <c r="Y12" s="14"/>
      <c r="Z12" s="27"/>
    </row>
    <row r="13" spans="1:27" s="6" customFormat="1" x14ac:dyDescent="0.55000000000000004">
      <c r="A13" s="70">
        <v>9</v>
      </c>
      <c r="B13" s="72" t="s">
        <v>9</v>
      </c>
      <c r="C13" s="25"/>
      <c r="D13" s="14"/>
      <c r="E13" s="27"/>
      <c r="F13" s="17"/>
      <c r="G13" s="26"/>
      <c r="H13" s="11"/>
      <c r="I13" s="25"/>
      <c r="J13" s="14"/>
      <c r="K13" s="27"/>
      <c r="L13" s="17"/>
      <c r="M13" s="26"/>
      <c r="N13" s="11"/>
      <c r="O13" s="25"/>
      <c r="P13" s="14"/>
      <c r="Q13" s="27"/>
      <c r="R13" s="25"/>
      <c r="S13" s="14"/>
      <c r="T13" s="27"/>
      <c r="U13" s="25"/>
      <c r="V13" s="14"/>
      <c r="W13" s="27"/>
      <c r="X13" s="25"/>
      <c r="Y13" s="14"/>
      <c r="Z13" s="27"/>
    </row>
    <row r="14" spans="1:27" s="6" customFormat="1" x14ac:dyDescent="0.55000000000000004">
      <c r="A14" s="70">
        <v>10</v>
      </c>
      <c r="B14" s="72" t="s">
        <v>10</v>
      </c>
      <c r="C14" s="25"/>
      <c r="D14" s="14"/>
      <c r="E14" s="27"/>
      <c r="F14" s="17"/>
      <c r="G14" s="26"/>
      <c r="H14" s="11"/>
      <c r="I14" s="25"/>
      <c r="J14" s="14"/>
      <c r="K14" s="27"/>
      <c r="L14" s="17"/>
      <c r="M14" s="26"/>
      <c r="N14" s="11"/>
      <c r="O14" s="25"/>
      <c r="P14" s="14"/>
      <c r="Q14" s="27"/>
      <c r="R14" s="25"/>
      <c r="S14" s="14"/>
      <c r="T14" s="27"/>
      <c r="U14" s="25"/>
      <c r="V14" s="14"/>
      <c r="W14" s="27"/>
      <c r="X14" s="25"/>
      <c r="Y14" s="14"/>
      <c r="Z14" s="27"/>
    </row>
    <row r="15" spans="1:27" s="6" customFormat="1" x14ac:dyDescent="0.55000000000000004">
      <c r="A15" s="70">
        <v>11</v>
      </c>
      <c r="B15" s="72" t="s">
        <v>11</v>
      </c>
      <c r="C15" s="25"/>
      <c r="D15" s="14"/>
      <c r="E15" s="27"/>
      <c r="F15" s="17"/>
      <c r="G15" s="26"/>
      <c r="H15" s="11"/>
      <c r="I15" s="25"/>
      <c r="J15" s="14"/>
      <c r="K15" s="27"/>
      <c r="L15" s="17"/>
      <c r="M15" s="26"/>
      <c r="N15" s="11"/>
      <c r="O15" s="25"/>
      <c r="P15" s="14"/>
      <c r="Q15" s="27"/>
      <c r="R15" s="25"/>
      <c r="S15" s="14"/>
      <c r="T15" s="27"/>
      <c r="U15" s="25"/>
      <c r="V15" s="14"/>
      <c r="W15" s="27"/>
      <c r="X15" s="25"/>
      <c r="Y15" s="14"/>
      <c r="Z15" s="27"/>
    </row>
    <row r="16" spans="1:27" s="6" customFormat="1" x14ac:dyDescent="0.55000000000000004">
      <c r="A16" s="71">
        <v>12</v>
      </c>
      <c r="B16" s="73" t="s">
        <v>12</v>
      </c>
      <c r="C16" s="28"/>
      <c r="D16" s="15"/>
      <c r="E16" s="30"/>
      <c r="F16" s="18"/>
      <c r="G16" s="29"/>
      <c r="H16" s="12"/>
      <c r="I16" s="28"/>
      <c r="J16" s="15"/>
      <c r="K16" s="30"/>
      <c r="L16" s="18"/>
      <c r="M16" s="29"/>
      <c r="N16" s="12"/>
      <c r="O16" s="28"/>
      <c r="P16" s="15"/>
      <c r="Q16" s="30"/>
      <c r="R16" s="28"/>
      <c r="S16" s="15"/>
      <c r="T16" s="30"/>
      <c r="U16" s="28"/>
      <c r="V16" s="15"/>
      <c r="W16" s="30"/>
      <c r="X16" s="28"/>
      <c r="Y16" s="15"/>
      <c r="Z16" s="30"/>
    </row>
    <row r="17" spans="1:26" s="6" customFormat="1" x14ac:dyDescent="0.55000000000000004">
      <c r="A17" s="142" t="s">
        <v>55</v>
      </c>
      <c r="B17" s="143"/>
      <c r="C17" s="74">
        <f>SUM(C5:C16)</f>
        <v>0</v>
      </c>
      <c r="D17" s="75">
        <f t="shared" ref="D17:F17" si="0">SUM(D5:D16)</f>
        <v>0</v>
      </c>
      <c r="E17" s="76">
        <f t="shared" si="0"/>
        <v>0</v>
      </c>
      <c r="F17" s="74">
        <f t="shared" si="0"/>
        <v>0</v>
      </c>
      <c r="G17" s="75">
        <f t="shared" ref="G17" si="1">SUM(G5:G16)</f>
        <v>0</v>
      </c>
      <c r="H17" s="76">
        <f t="shared" ref="H17:I17" si="2">SUM(H5:H16)</f>
        <v>0</v>
      </c>
      <c r="I17" s="74">
        <f t="shared" si="2"/>
        <v>0</v>
      </c>
      <c r="J17" s="75">
        <f t="shared" ref="J17" si="3">SUM(J5:J16)</f>
        <v>0</v>
      </c>
      <c r="K17" s="76">
        <f t="shared" ref="K17:L17" si="4">SUM(K5:K16)</f>
        <v>0</v>
      </c>
      <c r="L17" s="74">
        <f t="shared" si="4"/>
        <v>0</v>
      </c>
      <c r="M17" s="75">
        <f t="shared" ref="M17" si="5">SUM(M5:M16)</f>
        <v>0</v>
      </c>
      <c r="N17" s="76">
        <f t="shared" ref="N17:O17" si="6">SUM(N5:N16)</f>
        <v>0</v>
      </c>
      <c r="O17" s="74">
        <f t="shared" si="6"/>
        <v>0</v>
      </c>
      <c r="P17" s="75">
        <f t="shared" ref="P17" si="7">SUM(P5:P16)</f>
        <v>0</v>
      </c>
      <c r="Q17" s="76">
        <f t="shared" ref="Q17:R17" si="8">SUM(Q5:Q16)</f>
        <v>0</v>
      </c>
      <c r="R17" s="74">
        <f t="shared" si="8"/>
        <v>0</v>
      </c>
      <c r="S17" s="75">
        <f t="shared" ref="S17" si="9">SUM(S5:S16)</f>
        <v>0</v>
      </c>
      <c r="T17" s="76">
        <f t="shared" ref="T17:U17" si="10">SUM(T5:T16)</f>
        <v>0</v>
      </c>
      <c r="U17" s="74">
        <f t="shared" si="10"/>
        <v>0</v>
      </c>
      <c r="V17" s="75">
        <f t="shared" ref="V17" si="11">SUM(V5:V16)</f>
        <v>0</v>
      </c>
      <c r="W17" s="76">
        <f t="shared" ref="W17:X17" si="12">SUM(W5:W16)</f>
        <v>0</v>
      </c>
      <c r="X17" s="74">
        <f t="shared" si="12"/>
        <v>0</v>
      </c>
      <c r="Y17" s="75">
        <f t="shared" ref="Y17" si="13">SUM(Y5:Y16)</f>
        <v>0</v>
      </c>
      <c r="Z17" s="76">
        <f t="shared" ref="Z17" si="14">SUM(Z5:Z16)</f>
        <v>0</v>
      </c>
    </row>
    <row r="18" spans="1:26" x14ac:dyDescent="0.55000000000000004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55000000000000004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55000000000000004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55000000000000004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55000000000000004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55000000000000004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55000000000000004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55000000000000004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x14ac:dyDescent="0.55000000000000004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x14ac:dyDescent="0.55000000000000004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x14ac:dyDescent="0.55000000000000004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55000000000000004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55000000000000004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55000000000000004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x14ac:dyDescent="0.55000000000000004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3:26" x14ac:dyDescent="0.55000000000000004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3:26" x14ac:dyDescent="0.55000000000000004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3:26" x14ac:dyDescent="0.55000000000000004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3:26" x14ac:dyDescent="0.55000000000000004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3:26" x14ac:dyDescent="0.55000000000000004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3:26" x14ac:dyDescent="0.55000000000000004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3:26" x14ac:dyDescent="0.55000000000000004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3:26" x14ac:dyDescent="0.55000000000000004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3:26" x14ac:dyDescent="0.55000000000000004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3:26" x14ac:dyDescent="0.55000000000000004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3:26" x14ac:dyDescent="0.55000000000000004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3:26" x14ac:dyDescent="0.55000000000000004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3:26" x14ac:dyDescent="0.55000000000000004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3:26" x14ac:dyDescent="0.55000000000000004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3:26" x14ac:dyDescent="0.55000000000000004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3:26" x14ac:dyDescent="0.55000000000000004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3:26" x14ac:dyDescent="0.55000000000000004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3:26" x14ac:dyDescent="0.55000000000000004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3:26" x14ac:dyDescent="0.55000000000000004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3:26" x14ac:dyDescent="0.55000000000000004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3:26" x14ac:dyDescent="0.55000000000000004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3:26" x14ac:dyDescent="0.55000000000000004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3:26" x14ac:dyDescent="0.55000000000000004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3:26" x14ac:dyDescent="0.55000000000000004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3:26" x14ac:dyDescent="0.55000000000000004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3:26" x14ac:dyDescent="0.55000000000000004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3:26" x14ac:dyDescent="0.55000000000000004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3:26" x14ac:dyDescent="0.55000000000000004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3:26" x14ac:dyDescent="0.55000000000000004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3:26" x14ac:dyDescent="0.55000000000000004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3:26" x14ac:dyDescent="0.55000000000000004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3:26" x14ac:dyDescent="0.55000000000000004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3:26" x14ac:dyDescent="0.55000000000000004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3:26" x14ac:dyDescent="0.55000000000000004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3:26" x14ac:dyDescent="0.55000000000000004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3:26" x14ac:dyDescent="0.55000000000000004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3:26" x14ac:dyDescent="0.55000000000000004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3:26" x14ac:dyDescent="0.55000000000000004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3:26" x14ac:dyDescent="0.55000000000000004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3:26" x14ac:dyDescent="0.55000000000000004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3:26" x14ac:dyDescent="0.55000000000000004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3:26" x14ac:dyDescent="0.55000000000000004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3:26" x14ac:dyDescent="0.55000000000000004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3:26" x14ac:dyDescent="0.55000000000000004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3:26" x14ac:dyDescent="0.55000000000000004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3:26" x14ac:dyDescent="0.55000000000000004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3:26" x14ac:dyDescent="0.55000000000000004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3:26" x14ac:dyDescent="0.55000000000000004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3:26" x14ac:dyDescent="0.55000000000000004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3:26" x14ac:dyDescent="0.55000000000000004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3:26" x14ac:dyDescent="0.55000000000000004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3:26" x14ac:dyDescent="0.55000000000000004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3:26" x14ac:dyDescent="0.55000000000000004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3:26" x14ac:dyDescent="0.55000000000000004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3:26" x14ac:dyDescent="0.55000000000000004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3:26" x14ac:dyDescent="0.55000000000000004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3:26" x14ac:dyDescent="0.55000000000000004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3:26" x14ac:dyDescent="0.55000000000000004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3:26" x14ac:dyDescent="0.55000000000000004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3:26" x14ac:dyDescent="0.55000000000000004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3:26" x14ac:dyDescent="0.55000000000000004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3:26" x14ac:dyDescent="0.55000000000000004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3:26" x14ac:dyDescent="0.55000000000000004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3:26" x14ac:dyDescent="0.55000000000000004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3:26" x14ac:dyDescent="0.55000000000000004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3:26" x14ac:dyDescent="0.55000000000000004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3:26" x14ac:dyDescent="0.55000000000000004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3:26" x14ac:dyDescent="0.55000000000000004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3:26" x14ac:dyDescent="0.55000000000000004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3:26" x14ac:dyDescent="0.55000000000000004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3:26" x14ac:dyDescent="0.55000000000000004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3:26" x14ac:dyDescent="0.55000000000000004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3:26" x14ac:dyDescent="0.55000000000000004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3:26" x14ac:dyDescent="0.55000000000000004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3:26" x14ac:dyDescent="0.55000000000000004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3:26" x14ac:dyDescent="0.55000000000000004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3:26" x14ac:dyDescent="0.55000000000000004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3:26" x14ac:dyDescent="0.55000000000000004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3:26" x14ac:dyDescent="0.55000000000000004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3:26" x14ac:dyDescent="0.55000000000000004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3:26" x14ac:dyDescent="0.55000000000000004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3:26" x14ac:dyDescent="0.55000000000000004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3:26" x14ac:dyDescent="0.55000000000000004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3:26" x14ac:dyDescent="0.55000000000000004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3:26" x14ac:dyDescent="0.55000000000000004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3:26" x14ac:dyDescent="0.55000000000000004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3:26" x14ac:dyDescent="0.55000000000000004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3:26" x14ac:dyDescent="0.55000000000000004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3:26" x14ac:dyDescent="0.55000000000000004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3:26" x14ac:dyDescent="0.55000000000000004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3:26" x14ac:dyDescent="0.55000000000000004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3:26" x14ac:dyDescent="0.55000000000000004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3:26" x14ac:dyDescent="0.55000000000000004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3:26" x14ac:dyDescent="0.55000000000000004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3:26" x14ac:dyDescent="0.55000000000000004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3:26" x14ac:dyDescent="0.55000000000000004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3:26" x14ac:dyDescent="0.55000000000000004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3:26" x14ac:dyDescent="0.55000000000000004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3:26" x14ac:dyDescent="0.55000000000000004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3:26" x14ac:dyDescent="0.55000000000000004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3:26" x14ac:dyDescent="0.55000000000000004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3:26" x14ac:dyDescent="0.55000000000000004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3:26" x14ac:dyDescent="0.55000000000000004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3:26" x14ac:dyDescent="0.55000000000000004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3:26" x14ac:dyDescent="0.55000000000000004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3:26" x14ac:dyDescent="0.55000000000000004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3:26" x14ac:dyDescent="0.55000000000000004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3:26" x14ac:dyDescent="0.55000000000000004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3:26" x14ac:dyDescent="0.55000000000000004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3:26" x14ac:dyDescent="0.55000000000000004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3:26" x14ac:dyDescent="0.55000000000000004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3:26" x14ac:dyDescent="0.55000000000000004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3:26" x14ac:dyDescent="0.55000000000000004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3:26" x14ac:dyDescent="0.55000000000000004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3:26" x14ac:dyDescent="0.55000000000000004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3:26" x14ac:dyDescent="0.55000000000000004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3:26" x14ac:dyDescent="0.55000000000000004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3:26" x14ac:dyDescent="0.55000000000000004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3:26" x14ac:dyDescent="0.55000000000000004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3:26" x14ac:dyDescent="0.55000000000000004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3:26" x14ac:dyDescent="0.55000000000000004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3:26" x14ac:dyDescent="0.55000000000000004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3:26" x14ac:dyDescent="0.55000000000000004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3:26" x14ac:dyDescent="0.55000000000000004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3:26" x14ac:dyDescent="0.55000000000000004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3:26" x14ac:dyDescent="0.55000000000000004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3:26" x14ac:dyDescent="0.55000000000000004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3:26" x14ac:dyDescent="0.55000000000000004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3:26" x14ac:dyDescent="0.55000000000000004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3:26" x14ac:dyDescent="0.55000000000000004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3:26" x14ac:dyDescent="0.55000000000000004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3:26" x14ac:dyDescent="0.55000000000000004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3:26" x14ac:dyDescent="0.55000000000000004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3:26" x14ac:dyDescent="0.55000000000000004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3:26" x14ac:dyDescent="0.55000000000000004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3:26" x14ac:dyDescent="0.55000000000000004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3:26" x14ac:dyDescent="0.55000000000000004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3:26" x14ac:dyDescent="0.55000000000000004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3:26" x14ac:dyDescent="0.55000000000000004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3:26" x14ac:dyDescent="0.55000000000000004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3:26" x14ac:dyDescent="0.55000000000000004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3:26" x14ac:dyDescent="0.55000000000000004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3:26" x14ac:dyDescent="0.55000000000000004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3:26" x14ac:dyDescent="0.55000000000000004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3:26" x14ac:dyDescent="0.55000000000000004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3:26" x14ac:dyDescent="0.55000000000000004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3:26" x14ac:dyDescent="0.55000000000000004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3:26" x14ac:dyDescent="0.55000000000000004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3:26" x14ac:dyDescent="0.55000000000000004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3:26" x14ac:dyDescent="0.55000000000000004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3:26" x14ac:dyDescent="0.55000000000000004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3:26" x14ac:dyDescent="0.55000000000000004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3:26" x14ac:dyDescent="0.55000000000000004"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3:26" x14ac:dyDescent="0.55000000000000004"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3:26" x14ac:dyDescent="0.55000000000000004"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3:26" x14ac:dyDescent="0.55000000000000004"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3:26" x14ac:dyDescent="0.55000000000000004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3:26" x14ac:dyDescent="0.55000000000000004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3:26" x14ac:dyDescent="0.55000000000000004"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3:26" x14ac:dyDescent="0.55000000000000004"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3:26" x14ac:dyDescent="0.55000000000000004"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3:26" x14ac:dyDescent="0.55000000000000004"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3:26" x14ac:dyDescent="0.55000000000000004"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3:26" x14ac:dyDescent="0.55000000000000004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3:26" x14ac:dyDescent="0.55000000000000004"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3:26" x14ac:dyDescent="0.55000000000000004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3:26" x14ac:dyDescent="0.55000000000000004"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3:26" x14ac:dyDescent="0.55000000000000004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3:26" x14ac:dyDescent="0.55000000000000004"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3:26" x14ac:dyDescent="0.55000000000000004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3:26" x14ac:dyDescent="0.55000000000000004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3:26" x14ac:dyDescent="0.55000000000000004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3:26" x14ac:dyDescent="0.55000000000000004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3:26" x14ac:dyDescent="0.55000000000000004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3:26" x14ac:dyDescent="0.55000000000000004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3:26" x14ac:dyDescent="0.55000000000000004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3:26" x14ac:dyDescent="0.55000000000000004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3:26" x14ac:dyDescent="0.55000000000000004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3:26" x14ac:dyDescent="0.55000000000000004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3:26" x14ac:dyDescent="0.55000000000000004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3:26" x14ac:dyDescent="0.55000000000000004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3:26" x14ac:dyDescent="0.55000000000000004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3:26" x14ac:dyDescent="0.55000000000000004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3:26" x14ac:dyDescent="0.55000000000000004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3:26" x14ac:dyDescent="0.55000000000000004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3:26" x14ac:dyDescent="0.55000000000000004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3:26" x14ac:dyDescent="0.55000000000000004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3:26" x14ac:dyDescent="0.55000000000000004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3:26" x14ac:dyDescent="0.55000000000000004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3:26" x14ac:dyDescent="0.55000000000000004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3:26" x14ac:dyDescent="0.55000000000000004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3:26" x14ac:dyDescent="0.55000000000000004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3:26" x14ac:dyDescent="0.55000000000000004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3:26" x14ac:dyDescent="0.55000000000000004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3:26" x14ac:dyDescent="0.55000000000000004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3:26" x14ac:dyDescent="0.55000000000000004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3:26" x14ac:dyDescent="0.55000000000000004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3:26" x14ac:dyDescent="0.55000000000000004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3:26" x14ac:dyDescent="0.55000000000000004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3:26" x14ac:dyDescent="0.55000000000000004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3:26" x14ac:dyDescent="0.55000000000000004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3:26" x14ac:dyDescent="0.55000000000000004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3:26" x14ac:dyDescent="0.55000000000000004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3:26" x14ac:dyDescent="0.55000000000000004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3:26" x14ac:dyDescent="0.55000000000000004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3:26" x14ac:dyDescent="0.55000000000000004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3:26" x14ac:dyDescent="0.55000000000000004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3:26" x14ac:dyDescent="0.55000000000000004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3:26" x14ac:dyDescent="0.55000000000000004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3:26" x14ac:dyDescent="0.55000000000000004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3:26" x14ac:dyDescent="0.55000000000000004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3:26" x14ac:dyDescent="0.55000000000000004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3:26" x14ac:dyDescent="0.55000000000000004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3:26" x14ac:dyDescent="0.55000000000000004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3:26" x14ac:dyDescent="0.55000000000000004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3:26" x14ac:dyDescent="0.55000000000000004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3:26" x14ac:dyDescent="0.55000000000000004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3:26" x14ac:dyDescent="0.55000000000000004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3:26" x14ac:dyDescent="0.55000000000000004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3:26" x14ac:dyDescent="0.55000000000000004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3:26" x14ac:dyDescent="0.55000000000000004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3:26" x14ac:dyDescent="0.55000000000000004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3:26" x14ac:dyDescent="0.55000000000000004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3:26" x14ac:dyDescent="0.55000000000000004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3:26" x14ac:dyDescent="0.55000000000000004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3:26" x14ac:dyDescent="0.55000000000000004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3:26" x14ac:dyDescent="0.55000000000000004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3:26" x14ac:dyDescent="0.55000000000000004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3:26" x14ac:dyDescent="0.55000000000000004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3:26" x14ac:dyDescent="0.55000000000000004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3:26" x14ac:dyDescent="0.55000000000000004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3:26" x14ac:dyDescent="0.55000000000000004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3:26" x14ac:dyDescent="0.55000000000000004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3:26" x14ac:dyDescent="0.55000000000000004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3:26" x14ac:dyDescent="0.55000000000000004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3:26" x14ac:dyDescent="0.55000000000000004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3:26" x14ac:dyDescent="0.55000000000000004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3:26" x14ac:dyDescent="0.55000000000000004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3:26" x14ac:dyDescent="0.55000000000000004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3:26" x14ac:dyDescent="0.55000000000000004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3:26" x14ac:dyDescent="0.55000000000000004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3:26" x14ac:dyDescent="0.55000000000000004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3:26" x14ac:dyDescent="0.55000000000000004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3:26" x14ac:dyDescent="0.55000000000000004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3:26" x14ac:dyDescent="0.55000000000000004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3:26" x14ac:dyDescent="0.55000000000000004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3:26" x14ac:dyDescent="0.55000000000000004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3:26" x14ac:dyDescent="0.55000000000000004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3:26" x14ac:dyDescent="0.55000000000000004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3:26" x14ac:dyDescent="0.55000000000000004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3:26" x14ac:dyDescent="0.55000000000000004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3:26" x14ac:dyDescent="0.55000000000000004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3:26" x14ac:dyDescent="0.55000000000000004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3:26" x14ac:dyDescent="0.55000000000000004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3:26" x14ac:dyDescent="0.55000000000000004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3:26" x14ac:dyDescent="0.55000000000000004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3:26" x14ac:dyDescent="0.55000000000000004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3:26" x14ac:dyDescent="0.55000000000000004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3:26" x14ac:dyDescent="0.55000000000000004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3:26" x14ac:dyDescent="0.55000000000000004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3:26" x14ac:dyDescent="0.55000000000000004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3:26" x14ac:dyDescent="0.55000000000000004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3:26" x14ac:dyDescent="0.55000000000000004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3:26" x14ac:dyDescent="0.55000000000000004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3:26" x14ac:dyDescent="0.55000000000000004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3:26" x14ac:dyDescent="0.55000000000000004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3:26" x14ac:dyDescent="0.55000000000000004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3:26" x14ac:dyDescent="0.55000000000000004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3:26" x14ac:dyDescent="0.55000000000000004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3:26" x14ac:dyDescent="0.55000000000000004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3:26" x14ac:dyDescent="0.55000000000000004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3:26" x14ac:dyDescent="0.55000000000000004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3:26" x14ac:dyDescent="0.55000000000000004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3:26" x14ac:dyDescent="0.55000000000000004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3:26" x14ac:dyDescent="0.55000000000000004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3:26" x14ac:dyDescent="0.55000000000000004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3:26" x14ac:dyDescent="0.55000000000000004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3:26" x14ac:dyDescent="0.55000000000000004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3:26" x14ac:dyDescent="0.55000000000000004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3:26" x14ac:dyDescent="0.55000000000000004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3:26" x14ac:dyDescent="0.55000000000000004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3:26" x14ac:dyDescent="0.55000000000000004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3:26" x14ac:dyDescent="0.55000000000000004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3:26" x14ac:dyDescent="0.55000000000000004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3:26" x14ac:dyDescent="0.55000000000000004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3:26" x14ac:dyDescent="0.55000000000000004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3:26" x14ac:dyDescent="0.55000000000000004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3:26" x14ac:dyDescent="0.55000000000000004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3:26" x14ac:dyDescent="0.55000000000000004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3:26" x14ac:dyDescent="0.55000000000000004"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3:26" x14ac:dyDescent="0.55000000000000004"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3:26" x14ac:dyDescent="0.55000000000000004"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3:26" x14ac:dyDescent="0.55000000000000004"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3:26" x14ac:dyDescent="0.55000000000000004"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3:26" x14ac:dyDescent="0.55000000000000004"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3:26" x14ac:dyDescent="0.55000000000000004"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3:26" x14ac:dyDescent="0.55000000000000004"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3:26" x14ac:dyDescent="0.55000000000000004"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3:26" x14ac:dyDescent="0.55000000000000004"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3:26" x14ac:dyDescent="0.55000000000000004"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3:26" x14ac:dyDescent="0.55000000000000004"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3:26" x14ac:dyDescent="0.55000000000000004"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3:26" x14ac:dyDescent="0.55000000000000004"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3:26" x14ac:dyDescent="0.55000000000000004"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3:26" x14ac:dyDescent="0.55000000000000004"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3:26" x14ac:dyDescent="0.55000000000000004"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3:26" x14ac:dyDescent="0.55000000000000004"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3:26" x14ac:dyDescent="0.55000000000000004"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3:26" x14ac:dyDescent="0.55000000000000004"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3:26" x14ac:dyDescent="0.55000000000000004"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3:26" x14ac:dyDescent="0.55000000000000004"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3:26" x14ac:dyDescent="0.55000000000000004"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3:26" x14ac:dyDescent="0.55000000000000004"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3:26" x14ac:dyDescent="0.55000000000000004"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3:26" x14ac:dyDescent="0.55000000000000004"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3:26" x14ac:dyDescent="0.55000000000000004"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3:26" x14ac:dyDescent="0.55000000000000004"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3:26" x14ac:dyDescent="0.55000000000000004"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3:26" x14ac:dyDescent="0.55000000000000004"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3:26" x14ac:dyDescent="0.55000000000000004"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3:26" x14ac:dyDescent="0.55000000000000004"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3:26" x14ac:dyDescent="0.55000000000000004"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3:26" x14ac:dyDescent="0.55000000000000004"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3:26" x14ac:dyDescent="0.55000000000000004"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3:26" x14ac:dyDescent="0.55000000000000004"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3:26" x14ac:dyDescent="0.55000000000000004"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3:26" x14ac:dyDescent="0.55000000000000004"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3:26" x14ac:dyDescent="0.55000000000000004"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3:26" x14ac:dyDescent="0.55000000000000004"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3:26" x14ac:dyDescent="0.55000000000000004"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3:26" x14ac:dyDescent="0.55000000000000004"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3:26" x14ac:dyDescent="0.55000000000000004"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3:26" x14ac:dyDescent="0.55000000000000004"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3:26" x14ac:dyDescent="0.55000000000000004"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3:26" x14ac:dyDescent="0.55000000000000004"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3:26" x14ac:dyDescent="0.55000000000000004"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3:26" x14ac:dyDescent="0.55000000000000004"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3:26" x14ac:dyDescent="0.55000000000000004"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3:26" x14ac:dyDescent="0.55000000000000004"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3:26" x14ac:dyDescent="0.55000000000000004"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3:26" x14ac:dyDescent="0.55000000000000004"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3:26" x14ac:dyDescent="0.55000000000000004"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3:26" x14ac:dyDescent="0.55000000000000004"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3:26" x14ac:dyDescent="0.55000000000000004"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3:26" x14ac:dyDescent="0.55000000000000004"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3:26" x14ac:dyDescent="0.55000000000000004"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3:26" x14ac:dyDescent="0.55000000000000004"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3:26" x14ac:dyDescent="0.55000000000000004"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3:26" x14ac:dyDescent="0.55000000000000004"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3:26" x14ac:dyDescent="0.55000000000000004"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3:26" x14ac:dyDescent="0.55000000000000004"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3:26" x14ac:dyDescent="0.55000000000000004"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3:26" x14ac:dyDescent="0.55000000000000004"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3:26" x14ac:dyDescent="0.55000000000000004"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3:26" x14ac:dyDescent="0.55000000000000004"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3:26" x14ac:dyDescent="0.55000000000000004"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3:26" x14ac:dyDescent="0.55000000000000004"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3:26" x14ac:dyDescent="0.55000000000000004"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3:26" x14ac:dyDescent="0.55000000000000004"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3:26" x14ac:dyDescent="0.55000000000000004"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3:26" x14ac:dyDescent="0.55000000000000004"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3:26" x14ac:dyDescent="0.55000000000000004"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3:26" x14ac:dyDescent="0.55000000000000004"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3:26" x14ac:dyDescent="0.55000000000000004"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3:26" x14ac:dyDescent="0.55000000000000004"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3:26" x14ac:dyDescent="0.55000000000000004"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3:26" x14ac:dyDescent="0.55000000000000004"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3:26" x14ac:dyDescent="0.55000000000000004"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3:26" x14ac:dyDescent="0.55000000000000004"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3:26" x14ac:dyDescent="0.55000000000000004"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3:26" x14ac:dyDescent="0.55000000000000004"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3:26" x14ac:dyDescent="0.55000000000000004"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3:26" x14ac:dyDescent="0.55000000000000004"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3:26" x14ac:dyDescent="0.55000000000000004"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3:26" x14ac:dyDescent="0.55000000000000004"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3:26" x14ac:dyDescent="0.55000000000000004"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3:26" x14ac:dyDescent="0.55000000000000004"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3:26" x14ac:dyDescent="0.55000000000000004"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3:26" x14ac:dyDescent="0.55000000000000004"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3:26" x14ac:dyDescent="0.55000000000000004"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3:26" x14ac:dyDescent="0.55000000000000004"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3:26" x14ac:dyDescent="0.55000000000000004"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3:26" x14ac:dyDescent="0.55000000000000004"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3:26" x14ac:dyDescent="0.55000000000000004"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3:26" x14ac:dyDescent="0.55000000000000004"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3:26" x14ac:dyDescent="0.55000000000000004"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3:26" x14ac:dyDescent="0.55000000000000004"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3:26" x14ac:dyDescent="0.55000000000000004"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3:26" x14ac:dyDescent="0.55000000000000004"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3:26" x14ac:dyDescent="0.55000000000000004"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3:26" x14ac:dyDescent="0.55000000000000004"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3:26" x14ac:dyDescent="0.55000000000000004"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3:26" x14ac:dyDescent="0.55000000000000004"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3:26" x14ac:dyDescent="0.55000000000000004"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3:26" x14ac:dyDescent="0.55000000000000004"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3:26" x14ac:dyDescent="0.55000000000000004"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3:26" x14ac:dyDescent="0.55000000000000004"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3:26" x14ac:dyDescent="0.55000000000000004"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3:26" x14ac:dyDescent="0.55000000000000004"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3:26" x14ac:dyDescent="0.55000000000000004"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3:26" x14ac:dyDescent="0.55000000000000004"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3:26" x14ac:dyDescent="0.55000000000000004"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3:26" x14ac:dyDescent="0.55000000000000004"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3:26" x14ac:dyDescent="0.55000000000000004"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3:26" x14ac:dyDescent="0.55000000000000004"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3:26" x14ac:dyDescent="0.55000000000000004"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3:26" x14ac:dyDescent="0.55000000000000004"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3:26" x14ac:dyDescent="0.55000000000000004"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3:26" x14ac:dyDescent="0.55000000000000004"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3:26" x14ac:dyDescent="0.55000000000000004"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3:26" x14ac:dyDescent="0.55000000000000004"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3:26" x14ac:dyDescent="0.55000000000000004"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3:26" x14ac:dyDescent="0.55000000000000004"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3:26" x14ac:dyDescent="0.55000000000000004"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3:26" x14ac:dyDescent="0.55000000000000004"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3:26" x14ac:dyDescent="0.55000000000000004"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3:26" x14ac:dyDescent="0.55000000000000004"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3:26" x14ac:dyDescent="0.55000000000000004"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3:26" x14ac:dyDescent="0.55000000000000004"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3:26" x14ac:dyDescent="0.55000000000000004"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3:26" x14ac:dyDescent="0.55000000000000004"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3:26" x14ac:dyDescent="0.55000000000000004"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3:26" x14ac:dyDescent="0.55000000000000004"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3:26" x14ac:dyDescent="0.55000000000000004"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3:26" x14ac:dyDescent="0.55000000000000004"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3:26" x14ac:dyDescent="0.55000000000000004"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3:26" x14ac:dyDescent="0.55000000000000004"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3:26" x14ac:dyDescent="0.55000000000000004"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3:26" x14ac:dyDescent="0.55000000000000004"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3:26" x14ac:dyDescent="0.55000000000000004"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3:26" x14ac:dyDescent="0.55000000000000004"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3:26" x14ac:dyDescent="0.55000000000000004"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3:26" x14ac:dyDescent="0.55000000000000004"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3:26" x14ac:dyDescent="0.55000000000000004"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3:26" x14ac:dyDescent="0.55000000000000004"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3:26" x14ac:dyDescent="0.55000000000000004"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3:26" x14ac:dyDescent="0.55000000000000004"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3:26" x14ac:dyDescent="0.55000000000000004"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3:26" x14ac:dyDescent="0.55000000000000004"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3:26" x14ac:dyDescent="0.55000000000000004"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3:26" x14ac:dyDescent="0.55000000000000004"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3:26" x14ac:dyDescent="0.55000000000000004"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3:26" x14ac:dyDescent="0.55000000000000004"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3:26" x14ac:dyDescent="0.55000000000000004"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3:26" x14ac:dyDescent="0.55000000000000004"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3:26" x14ac:dyDescent="0.55000000000000004"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3:26" x14ac:dyDescent="0.55000000000000004"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3:26" x14ac:dyDescent="0.55000000000000004"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3:26" x14ac:dyDescent="0.55000000000000004"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3:26" x14ac:dyDescent="0.55000000000000004"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3:26" x14ac:dyDescent="0.55000000000000004"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3:26" x14ac:dyDescent="0.55000000000000004"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3:26" x14ac:dyDescent="0.55000000000000004"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3:26" x14ac:dyDescent="0.55000000000000004"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3:26" x14ac:dyDescent="0.55000000000000004"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3:26" x14ac:dyDescent="0.55000000000000004"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3:26" x14ac:dyDescent="0.55000000000000004"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3:26" x14ac:dyDescent="0.55000000000000004"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3:26" x14ac:dyDescent="0.55000000000000004"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3:26" x14ac:dyDescent="0.55000000000000004"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3:26" x14ac:dyDescent="0.55000000000000004"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3:26" x14ac:dyDescent="0.55000000000000004"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3:26" x14ac:dyDescent="0.55000000000000004"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3:26" x14ac:dyDescent="0.55000000000000004"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3:26" x14ac:dyDescent="0.55000000000000004"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3:26" x14ac:dyDescent="0.55000000000000004"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3:26" x14ac:dyDescent="0.55000000000000004"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3:26" x14ac:dyDescent="0.55000000000000004"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3:26" x14ac:dyDescent="0.55000000000000004"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3:26" x14ac:dyDescent="0.55000000000000004"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3:26" x14ac:dyDescent="0.55000000000000004"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3:26" x14ac:dyDescent="0.55000000000000004"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3:26" x14ac:dyDescent="0.55000000000000004"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3:26" x14ac:dyDescent="0.55000000000000004"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3:26" x14ac:dyDescent="0.55000000000000004"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3:26" x14ac:dyDescent="0.55000000000000004"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3:26" x14ac:dyDescent="0.55000000000000004"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3:26" x14ac:dyDescent="0.55000000000000004"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3:26" x14ac:dyDescent="0.55000000000000004"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3:26" x14ac:dyDescent="0.55000000000000004"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3:26" x14ac:dyDescent="0.55000000000000004"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3:26" x14ac:dyDescent="0.55000000000000004"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3:26" x14ac:dyDescent="0.55000000000000004"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3:26" x14ac:dyDescent="0.55000000000000004"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3:26" x14ac:dyDescent="0.55000000000000004"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3:26" x14ac:dyDescent="0.55000000000000004"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3:26" x14ac:dyDescent="0.55000000000000004"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3:26" x14ac:dyDescent="0.55000000000000004"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3:26" x14ac:dyDescent="0.55000000000000004"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3:26" x14ac:dyDescent="0.55000000000000004"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3:26" x14ac:dyDescent="0.55000000000000004"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3:26" x14ac:dyDescent="0.55000000000000004"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3:26" x14ac:dyDescent="0.55000000000000004"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3:26" x14ac:dyDescent="0.55000000000000004"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3:26" x14ac:dyDescent="0.55000000000000004"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3:26" x14ac:dyDescent="0.55000000000000004"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3:26" x14ac:dyDescent="0.55000000000000004"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3:26" x14ac:dyDescent="0.55000000000000004"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3:26" x14ac:dyDescent="0.55000000000000004"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3:26" x14ac:dyDescent="0.55000000000000004"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3:26" x14ac:dyDescent="0.55000000000000004"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3:26" x14ac:dyDescent="0.55000000000000004"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3:26" x14ac:dyDescent="0.55000000000000004"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3:26" x14ac:dyDescent="0.55000000000000004"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3:26" x14ac:dyDescent="0.55000000000000004"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3:26" x14ac:dyDescent="0.55000000000000004"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3:26" x14ac:dyDescent="0.55000000000000004"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3:26" x14ac:dyDescent="0.55000000000000004"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3:26" x14ac:dyDescent="0.55000000000000004"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3:26" x14ac:dyDescent="0.55000000000000004"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3:26" x14ac:dyDescent="0.55000000000000004"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3:26" x14ac:dyDescent="0.55000000000000004"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3:26" x14ac:dyDescent="0.55000000000000004"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3:26" x14ac:dyDescent="0.55000000000000004"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3:26" x14ac:dyDescent="0.55000000000000004"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3:26" x14ac:dyDescent="0.55000000000000004"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3:26" x14ac:dyDescent="0.55000000000000004"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3:26" x14ac:dyDescent="0.55000000000000004"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3:26" x14ac:dyDescent="0.55000000000000004"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3:26" x14ac:dyDescent="0.55000000000000004"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3:26" x14ac:dyDescent="0.55000000000000004"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3:26" x14ac:dyDescent="0.55000000000000004"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3:26" x14ac:dyDescent="0.55000000000000004"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3:26" x14ac:dyDescent="0.55000000000000004"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3:26" x14ac:dyDescent="0.55000000000000004"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3:26" x14ac:dyDescent="0.55000000000000004"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3:26" x14ac:dyDescent="0.55000000000000004"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3:26" x14ac:dyDescent="0.55000000000000004"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3:26" x14ac:dyDescent="0.55000000000000004"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3:26" x14ac:dyDescent="0.55000000000000004"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3:26" x14ac:dyDescent="0.55000000000000004"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3:26" x14ac:dyDescent="0.55000000000000004"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3:26" x14ac:dyDescent="0.55000000000000004"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3:26" x14ac:dyDescent="0.55000000000000004"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3:26" x14ac:dyDescent="0.55000000000000004"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3:26" x14ac:dyDescent="0.55000000000000004"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3:26" x14ac:dyDescent="0.55000000000000004"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3:26" x14ac:dyDescent="0.55000000000000004"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3:26" x14ac:dyDescent="0.55000000000000004"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3:26" x14ac:dyDescent="0.55000000000000004"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3:26" x14ac:dyDescent="0.55000000000000004"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3:26" x14ac:dyDescent="0.55000000000000004"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3:26" x14ac:dyDescent="0.55000000000000004"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3:26" x14ac:dyDescent="0.55000000000000004"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3:26" x14ac:dyDescent="0.55000000000000004"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3:26" x14ac:dyDescent="0.55000000000000004"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3:26" x14ac:dyDescent="0.55000000000000004"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3:26" x14ac:dyDescent="0.55000000000000004"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3:26" x14ac:dyDescent="0.55000000000000004"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3:26" x14ac:dyDescent="0.55000000000000004"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3:26" x14ac:dyDescent="0.55000000000000004"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3:26" x14ac:dyDescent="0.55000000000000004"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3:26" x14ac:dyDescent="0.55000000000000004"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3:26" x14ac:dyDescent="0.55000000000000004"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3:26" x14ac:dyDescent="0.55000000000000004"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3:26" x14ac:dyDescent="0.55000000000000004"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3:26" x14ac:dyDescent="0.55000000000000004"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3:26" x14ac:dyDescent="0.55000000000000004"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3:26" x14ac:dyDescent="0.55000000000000004"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3:26" x14ac:dyDescent="0.55000000000000004"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3:26" x14ac:dyDescent="0.55000000000000004"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3:26" x14ac:dyDescent="0.55000000000000004"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3:26" x14ac:dyDescent="0.55000000000000004"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3:26" x14ac:dyDescent="0.55000000000000004"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3:26" x14ac:dyDescent="0.55000000000000004"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3:26" x14ac:dyDescent="0.55000000000000004"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3:26" x14ac:dyDescent="0.55000000000000004"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3:26" x14ac:dyDescent="0.55000000000000004"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3:26" x14ac:dyDescent="0.55000000000000004"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3:26" x14ac:dyDescent="0.55000000000000004"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3:26" x14ac:dyDescent="0.55000000000000004"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3:26" x14ac:dyDescent="0.55000000000000004"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3:26" x14ac:dyDescent="0.55000000000000004"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3:26" x14ac:dyDescent="0.55000000000000004"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3:26" x14ac:dyDescent="0.55000000000000004"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3:26" x14ac:dyDescent="0.55000000000000004"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3:26" x14ac:dyDescent="0.55000000000000004"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3:26" x14ac:dyDescent="0.55000000000000004"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3:26" x14ac:dyDescent="0.55000000000000004"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3:26" x14ac:dyDescent="0.55000000000000004"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3:26" x14ac:dyDescent="0.55000000000000004"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3:26" x14ac:dyDescent="0.55000000000000004"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3:26" x14ac:dyDescent="0.55000000000000004"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3:26" x14ac:dyDescent="0.55000000000000004"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3:26" x14ac:dyDescent="0.55000000000000004"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3:26" x14ac:dyDescent="0.55000000000000004"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3:26" x14ac:dyDescent="0.55000000000000004"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3:26" x14ac:dyDescent="0.55000000000000004"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3:26" x14ac:dyDescent="0.55000000000000004"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3:26" x14ac:dyDescent="0.55000000000000004"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3:26" x14ac:dyDescent="0.55000000000000004"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3:26" x14ac:dyDescent="0.55000000000000004"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3:26" x14ac:dyDescent="0.55000000000000004"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3:26" x14ac:dyDescent="0.55000000000000004"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3:26" x14ac:dyDescent="0.55000000000000004"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3:26" x14ac:dyDescent="0.55000000000000004"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3:26" x14ac:dyDescent="0.55000000000000004"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3:26" x14ac:dyDescent="0.55000000000000004"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3:26" x14ac:dyDescent="0.55000000000000004"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3:26" x14ac:dyDescent="0.55000000000000004"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3:26" x14ac:dyDescent="0.55000000000000004"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3:26" x14ac:dyDescent="0.55000000000000004"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3:26" x14ac:dyDescent="0.55000000000000004"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3:26" x14ac:dyDescent="0.55000000000000004"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3:26" x14ac:dyDescent="0.55000000000000004"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3:26" x14ac:dyDescent="0.55000000000000004"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3:26" x14ac:dyDescent="0.55000000000000004"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3:26" x14ac:dyDescent="0.55000000000000004"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3:26" x14ac:dyDescent="0.55000000000000004"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3:26" x14ac:dyDescent="0.55000000000000004"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3:26" x14ac:dyDescent="0.55000000000000004"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3:26" x14ac:dyDescent="0.55000000000000004"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3:26" x14ac:dyDescent="0.55000000000000004"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3:26" x14ac:dyDescent="0.55000000000000004"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3:26" x14ac:dyDescent="0.55000000000000004"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3:26" x14ac:dyDescent="0.55000000000000004"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3:26" x14ac:dyDescent="0.55000000000000004"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3:26" x14ac:dyDescent="0.55000000000000004"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3:26" x14ac:dyDescent="0.55000000000000004"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3:26" x14ac:dyDescent="0.55000000000000004"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3:26" x14ac:dyDescent="0.55000000000000004"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3:26" x14ac:dyDescent="0.55000000000000004"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3:26" x14ac:dyDescent="0.55000000000000004"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3:26" x14ac:dyDescent="0.55000000000000004"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3:26" x14ac:dyDescent="0.55000000000000004"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3:26" x14ac:dyDescent="0.55000000000000004"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3:26" x14ac:dyDescent="0.55000000000000004"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3:26" x14ac:dyDescent="0.55000000000000004"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3:26" x14ac:dyDescent="0.55000000000000004"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3:26" x14ac:dyDescent="0.55000000000000004"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3:26" x14ac:dyDescent="0.55000000000000004"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3:26" x14ac:dyDescent="0.55000000000000004"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3:26" x14ac:dyDescent="0.55000000000000004"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3:26" x14ac:dyDescent="0.55000000000000004"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3:26" x14ac:dyDescent="0.55000000000000004"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3:26" x14ac:dyDescent="0.55000000000000004"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3:26" x14ac:dyDescent="0.55000000000000004"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3:26" x14ac:dyDescent="0.55000000000000004"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3:26" x14ac:dyDescent="0.55000000000000004"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3:26" x14ac:dyDescent="0.55000000000000004"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3:26" x14ac:dyDescent="0.55000000000000004"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3:26" x14ac:dyDescent="0.55000000000000004"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3:26" x14ac:dyDescent="0.55000000000000004"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3:26" x14ac:dyDescent="0.55000000000000004"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3:26" x14ac:dyDescent="0.55000000000000004"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3:26" x14ac:dyDescent="0.55000000000000004"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3:26" x14ac:dyDescent="0.55000000000000004"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3:26" x14ac:dyDescent="0.55000000000000004"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3:26" x14ac:dyDescent="0.55000000000000004"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3:26" x14ac:dyDescent="0.55000000000000004"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3:26" x14ac:dyDescent="0.55000000000000004"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3:26" x14ac:dyDescent="0.55000000000000004"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3:26" x14ac:dyDescent="0.55000000000000004"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3:26" x14ac:dyDescent="0.55000000000000004"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3:26" x14ac:dyDescent="0.55000000000000004"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3:26" x14ac:dyDescent="0.55000000000000004"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3:26" x14ac:dyDescent="0.55000000000000004"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3:26" x14ac:dyDescent="0.55000000000000004"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3:26" x14ac:dyDescent="0.55000000000000004"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3:26" x14ac:dyDescent="0.55000000000000004"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3:26" x14ac:dyDescent="0.55000000000000004"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3:26" x14ac:dyDescent="0.55000000000000004"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3:26" x14ac:dyDescent="0.55000000000000004"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3:26" x14ac:dyDescent="0.55000000000000004"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3:26" x14ac:dyDescent="0.55000000000000004"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3:26" x14ac:dyDescent="0.55000000000000004"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3:26" x14ac:dyDescent="0.55000000000000004"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3:26" x14ac:dyDescent="0.55000000000000004"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3:26" x14ac:dyDescent="0.55000000000000004"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3:26" x14ac:dyDescent="0.55000000000000004"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3:26" x14ac:dyDescent="0.55000000000000004"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3:26" x14ac:dyDescent="0.55000000000000004"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3:26" x14ac:dyDescent="0.55000000000000004"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3:26" x14ac:dyDescent="0.55000000000000004"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3:26" x14ac:dyDescent="0.55000000000000004"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3:26" x14ac:dyDescent="0.55000000000000004"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3:26" x14ac:dyDescent="0.55000000000000004"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3:26" x14ac:dyDescent="0.55000000000000004"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3:26" x14ac:dyDescent="0.55000000000000004"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3:26" x14ac:dyDescent="0.55000000000000004"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3:26" x14ac:dyDescent="0.55000000000000004"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3:26" x14ac:dyDescent="0.55000000000000004"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3:26" x14ac:dyDescent="0.55000000000000004"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3:26" x14ac:dyDescent="0.55000000000000004"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3:26" x14ac:dyDescent="0.55000000000000004"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3:26" x14ac:dyDescent="0.55000000000000004"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3:26" x14ac:dyDescent="0.55000000000000004"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3:26" x14ac:dyDescent="0.55000000000000004"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3:26" x14ac:dyDescent="0.55000000000000004"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3:26" x14ac:dyDescent="0.55000000000000004"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3:26" x14ac:dyDescent="0.55000000000000004"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3:26" x14ac:dyDescent="0.55000000000000004"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3:26" x14ac:dyDescent="0.55000000000000004"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3:26" x14ac:dyDescent="0.55000000000000004"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3:26" x14ac:dyDescent="0.55000000000000004"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3:26" x14ac:dyDescent="0.55000000000000004"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3:26" x14ac:dyDescent="0.55000000000000004"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3:26" x14ac:dyDescent="0.55000000000000004"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3:26" x14ac:dyDescent="0.55000000000000004"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3:26" x14ac:dyDescent="0.55000000000000004"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3:26" x14ac:dyDescent="0.55000000000000004"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3:26" x14ac:dyDescent="0.55000000000000004"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3:26" x14ac:dyDescent="0.55000000000000004"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3:26" x14ac:dyDescent="0.55000000000000004"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3:26" x14ac:dyDescent="0.55000000000000004"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3:26" x14ac:dyDescent="0.55000000000000004"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3:26" x14ac:dyDescent="0.55000000000000004"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3:26" x14ac:dyDescent="0.55000000000000004"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3:26" x14ac:dyDescent="0.55000000000000004"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3:26" x14ac:dyDescent="0.55000000000000004"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3:26" x14ac:dyDescent="0.55000000000000004"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3:26" x14ac:dyDescent="0.55000000000000004"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3:26" x14ac:dyDescent="0.55000000000000004"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3:26" x14ac:dyDescent="0.55000000000000004"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3:26" x14ac:dyDescent="0.55000000000000004"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3:26" x14ac:dyDescent="0.55000000000000004"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3:26" x14ac:dyDescent="0.55000000000000004"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3:26" x14ac:dyDescent="0.55000000000000004"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3:26" x14ac:dyDescent="0.55000000000000004"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3:26" x14ac:dyDescent="0.55000000000000004"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3:26" x14ac:dyDescent="0.55000000000000004"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3:26" x14ac:dyDescent="0.55000000000000004"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3:26" x14ac:dyDescent="0.55000000000000004"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3:26" x14ac:dyDescent="0.55000000000000004"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3:26" x14ac:dyDescent="0.55000000000000004"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3:26" x14ac:dyDescent="0.55000000000000004"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3:26" x14ac:dyDescent="0.55000000000000004"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3:26" x14ac:dyDescent="0.55000000000000004"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3:26" x14ac:dyDescent="0.55000000000000004"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3:26" x14ac:dyDescent="0.55000000000000004"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3:26" x14ac:dyDescent="0.55000000000000004"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3:26" x14ac:dyDescent="0.55000000000000004"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3:26" x14ac:dyDescent="0.55000000000000004"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3:26" x14ac:dyDescent="0.55000000000000004"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3:26" x14ac:dyDescent="0.55000000000000004"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3:26" x14ac:dyDescent="0.55000000000000004"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3:26" x14ac:dyDescent="0.55000000000000004"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3:26" x14ac:dyDescent="0.55000000000000004"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3:26" x14ac:dyDescent="0.55000000000000004"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3:26" x14ac:dyDescent="0.55000000000000004"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3:26" x14ac:dyDescent="0.55000000000000004"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3:26" x14ac:dyDescent="0.55000000000000004"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3:26" x14ac:dyDescent="0.55000000000000004"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3:26" x14ac:dyDescent="0.55000000000000004"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3:26" x14ac:dyDescent="0.55000000000000004"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3:26" x14ac:dyDescent="0.55000000000000004"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3:26" x14ac:dyDescent="0.55000000000000004"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3:26" x14ac:dyDescent="0.55000000000000004"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3:26" x14ac:dyDescent="0.55000000000000004"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3:26" x14ac:dyDescent="0.55000000000000004"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3:26" x14ac:dyDescent="0.55000000000000004"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3:26" x14ac:dyDescent="0.55000000000000004"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3:26" x14ac:dyDescent="0.55000000000000004"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3:26" x14ac:dyDescent="0.55000000000000004"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3:26" x14ac:dyDescent="0.55000000000000004"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3:26" x14ac:dyDescent="0.55000000000000004"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3:26" x14ac:dyDescent="0.55000000000000004"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3:26" x14ac:dyDescent="0.55000000000000004"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3:26" x14ac:dyDescent="0.55000000000000004"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3:26" x14ac:dyDescent="0.55000000000000004"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3:26" x14ac:dyDescent="0.55000000000000004"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3:26" x14ac:dyDescent="0.55000000000000004"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3:26" x14ac:dyDescent="0.55000000000000004"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3:26" x14ac:dyDescent="0.55000000000000004"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3:26" x14ac:dyDescent="0.55000000000000004"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3:26" x14ac:dyDescent="0.55000000000000004"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3:26" x14ac:dyDescent="0.55000000000000004"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3:26" x14ac:dyDescent="0.55000000000000004"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3:26" x14ac:dyDescent="0.55000000000000004"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3:26" x14ac:dyDescent="0.55000000000000004"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3:26" x14ac:dyDescent="0.55000000000000004"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3:26" x14ac:dyDescent="0.55000000000000004"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3:26" x14ac:dyDescent="0.55000000000000004"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3:26" x14ac:dyDescent="0.55000000000000004"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3:26" x14ac:dyDescent="0.55000000000000004"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3:26" x14ac:dyDescent="0.55000000000000004"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3:26" x14ac:dyDescent="0.55000000000000004"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3:26" x14ac:dyDescent="0.55000000000000004"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3:26" x14ac:dyDescent="0.55000000000000004"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3:26" x14ac:dyDescent="0.55000000000000004"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3:26" x14ac:dyDescent="0.55000000000000004"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3:26" x14ac:dyDescent="0.55000000000000004"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3:26" x14ac:dyDescent="0.55000000000000004"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3:26" x14ac:dyDescent="0.55000000000000004"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3:26" x14ac:dyDescent="0.55000000000000004"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3:26" x14ac:dyDescent="0.55000000000000004"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3:26" x14ac:dyDescent="0.55000000000000004"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3:26" x14ac:dyDescent="0.55000000000000004"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3:26" x14ac:dyDescent="0.55000000000000004"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3:26" x14ac:dyDescent="0.55000000000000004"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3:26" x14ac:dyDescent="0.55000000000000004"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3:26" x14ac:dyDescent="0.55000000000000004"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3:26" x14ac:dyDescent="0.55000000000000004"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3:26" x14ac:dyDescent="0.55000000000000004"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3:26" x14ac:dyDescent="0.55000000000000004"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3:26" x14ac:dyDescent="0.55000000000000004"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3:26" x14ac:dyDescent="0.55000000000000004"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3:26" x14ac:dyDescent="0.55000000000000004"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3:26" x14ac:dyDescent="0.55000000000000004"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3:26" x14ac:dyDescent="0.55000000000000004"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3:26" x14ac:dyDescent="0.55000000000000004"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3:26" x14ac:dyDescent="0.55000000000000004"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3:26" x14ac:dyDescent="0.55000000000000004"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3:26" x14ac:dyDescent="0.55000000000000004"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3:26" x14ac:dyDescent="0.55000000000000004"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3:26" x14ac:dyDescent="0.55000000000000004"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3:26" x14ac:dyDescent="0.55000000000000004"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3:26" x14ac:dyDescent="0.55000000000000004"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3:26" x14ac:dyDescent="0.55000000000000004"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3:26" x14ac:dyDescent="0.55000000000000004"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3:26" x14ac:dyDescent="0.55000000000000004"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3:26" x14ac:dyDescent="0.55000000000000004"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3:26" x14ac:dyDescent="0.55000000000000004"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3:26" x14ac:dyDescent="0.55000000000000004"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3:26" x14ac:dyDescent="0.55000000000000004"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3:26" x14ac:dyDescent="0.55000000000000004"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3:26" x14ac:dyDescent="0.55000000000000004"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3:26" x14ac:dyDescent="0.55000000000000004"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3:26" x14ac:dyDescent="0.55000000000000004"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3:26" x14ac:dyDescent="0.55000000000000004"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3:26" x14ac:dyDescent="0.55000000000000004"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3:26" x14ac:dyDescent="0.55000000000000004"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3:26" x14ac:dyDescent="0.55000000000000004"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3:26" x14ac:dyDescent="0.55000000000000004"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3:26" x14ac:dyDescent="0.55000000000000004"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3:26" x14ac:dyDescent="0.55000000000000004"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3:26" x14ac:dyDescent="0.55000000000000004"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3:26" x14ac:dyDescent="0.55000000000000004"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3:26" x14ac:dyDescent="0.55000000000000004"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3:26" x14ac:dyDescent="0.55000000000000004"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3:26" x14ac:dyDescent="0.55000000000000004"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3:26" x14ac:dyDescent="0.55000000000000004"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3:26" x14ac:dyDescent="0.55000000000000004"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3:26" x14ac:dyDescent="0.55000000000000004"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3:26" x14ac:dyDescent="0.55000000000000004"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3:26" x14ac:dyDescent="0.55000000000000004"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3:26" x14ac:dyDescent="0.55000000000000004"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3:26" x14ac:dyDescent="0.55000000000000004"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3:26" x14ac:dyDescent="0.55000000000000004"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3:26" x14ac:dyDescent="0.55000000000000004"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3:26" x14ac:dyDescent="0.55000000000000004"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3:26" x14ac:dyDescent="0.55000000000000004"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3:26" x14ac:dyDescent="0.55000000000000004"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3:26" x14ac:dyDescent="0.55000000000000004"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3:26" x14ac:dyDescent="0.55000000000000004"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3:26" x14ac:dyDescent="0.55000000000000004"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3:26" x14ac:dyDescent="0.55000000000000004"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3:26" x14ac:dyDescent="0.55000000000000004"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3:26" x14ac:dyDescent="0.55000000000000004"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3:26" x14ac:dyDescent="0.55000000000000004"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3:26" x14ac:dyDescent="0.55000000000000004"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3:26" x14ac:dyDescent="0.55000000000000004"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3:26" x14ac:dyDescent="0.55000000000000004"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3:26" x14ac:dyDescent="0.55000000000000004"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3:26" x14ac:dyDescent="0.55000000000000004"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3:26" x14ac:dyDescent="0.55000000000000004"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3:26" x14ac:dyDescent="0.55000000000000004"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3:26" x14ac:dyDescent="0.55000000000000004"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3:26" x14ac:dyDescent="0.55000000000000004"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3:26" x14ac:dyDescent="0.55000000000000004"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3:26" x14ac:dyDescent="0.55000000000000004"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3:26" x14ac:dyDescent="0.55000000000000004"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3:26" x14ac:dyDescent="0.55000000000000004"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3:26" x14ac:dyDescent="0.55000000000000004"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3:26" x14ac:dyDescent="0.55000000000000004"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3:26" x14ac:dyDescent="0.55000000000000004"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3:26" x14ac:dyDescent="0.55000000000000004"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3:26" x14ac:dyDescent="0.55000000000000004"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3:26" x14ac:dyDescent="0.55000000000000004"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3:26" x14ac:dyDescent="0.55000000000000004"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3:26" x14ac:dyDescent="0.55000000000000004"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3:26" x14ac:dyDescent="0.55000000000000004"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3:26" x14ac:dyDescent="0.55000000000000004"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3:26" x14ac:dyDescent="0.55000000000000004"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3:26" x14ac:dyDescent="0.55000000000000004"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3:26" x14ac:dyDescent="0.55000000000000004"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3:26" x14ac:dyDescent="0.55000000000000004"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3:26" x14ac:dyDescent="0.55000000000000004"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3:26" x14ac:dyDescent="0.55000000000000004"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3:26" x14ac:dyDescent="0.55000000000000004"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3:26" x14ac:dyDescent="0.55000000000000004"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3:26" x14ac:dyDescent="0.55000000000000004"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3:26" x14ac:dyDescent="0.55000000000000004"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3:26" x14ac:dyDescent="0.55000000000000004"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3:26" x14ac:dyDescent="0.55000000000000004"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3:26" x14ac:dyDescent="0.55000000000000004"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3:26" x14ac:dyDescent="0.55000000000000004"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3:26" x14ac:dyDescent="0.55000000000000004"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3:26" x14ac:dyDescent="0.55000000000000004"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3:26" x14ac:dyDescent="0.55000000000000004"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3:26" x14ac:dyDescent="0.55000000000000004"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3:26" x14ac:dyDescent="0.55000000000000004"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3:26" x14ac:dyDescent="0.55000000000000004"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3:26" x14ac:dyDescent="0.55000000000000004"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3:26" x14ac:dyDescent="0.55000000000000004"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3:26" x14ac:dyDescent="0.55000000000000004"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3:26" x14ac:dyDescent="0.55000000000000004"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3:26" x14ac:dyDescent="0.55000000000000004"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3:26" x14ac:dyDescent="0.55000000000000004"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3:26" x14ac:dyDescent="0.55000000000000004"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3:26" x14ac:dyDescent="0.55000000000000004"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3:26" x14ac:dyDescent="0.55000000000000004"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3:26" x14ac:dyDescent="0.55000000000000004"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3:26" x14ac:dyDescent="0.55000000000000004"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3:26" x14ac:dyDescent="0.55000000000000004"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3:26" x14ac:dyDescent="0.55000000000000004"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3:26" x14ac:dyDescent="0.55000000000000004"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3:26" x14ac:dyDescent="0.55000000000000004"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3:26" x14ac:dyDescent="0.55000000000000004"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3:26" x14ac:dyDescent="0.55000000000000004"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3:26" x14ac:dyDescent="0.55000000000000004"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3:26" x14ac:dyDescent="0.55000000000000004"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3:26" x14ac:dyDescent="0.55000000000000004"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3:26" x14ac:dyDescent="0.55000000000000004"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3:26" x14ac:dyDescent="0.55000000000000004"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3:26" x14ac:dyDescent="0.55000000000000004"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3:26" x14ac:dyDescent="0.55000000000000004"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3:26" x14ac:dyDescent="0.55000000000000004"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3:26" x14ac:dyDescent="0.55000000000000004"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3:26" x14ac:dyDescent="0.55000000000000004"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3:26" x14ac:dyDescent="0.55000000000000004"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3:26" x14ac:dyDescent="0.55000000000000004"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3:26" x14ac:dyDescent="0.55000000000000004"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3:26" x14ac:dyDescent="0.55000000000000004"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3:26" x14ac:dyDescent="0.55000000000000004"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3:26" x14ac:dyDescent="0.55000000000000004"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3:26" x14ac:dyDescent="0.55000000000000004"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3:26" x14ac:dyDescent="0.55000000000000004"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3:26" x14ac:dyDescent="0.55000000000000004"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3:26" x14ac:dyDescent="0.55000000000000004"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3:26" x14ac:dyDescent="0.55000000000000004"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3:26" x14ac:dyDescent="0.55000000000000004"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3:26" x14ac:dyDescent="0.55000000000000004"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3:26" x14ac:dyDescent="0.55000000000000004"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3:26" x14ac:dyDescent="0.55000000000000004"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3:26" x14ac:dyDescent="0.55000000000000004"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3:26" x14ac:dyDescent="0.55000000000000004"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3:26" x14ac:dyDescent="0.55000000000000004"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3:26" x14ac:dyDescent="0.55000000000000004"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3:26" x14ac:dyDescent="0.55000000000000004"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3:26" x14ac:dyDescent="0.55000000000000004"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3:26" x14ac:dyDescent="0.55000000000000004"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3:26" x14ac:dyDescent="0.55000000000000004"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3:26" x14ac:dyDescent="0.55000000000000004"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3:26" x14ac:dyDescent="0.55000000000000004"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3:26" x14ac:dyDescent="0.55000000000000004"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3:26" x14ac:dyDescent="0.55000000000000004"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3:26" x14ac:dyDescent="0.55000000000000004"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3:26" x14ac:dyDescent="0.55000000000000004"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3:26" x14ac:dyDescent="0.55000000000000004"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3:26" x14ac:dyDescent="0.55000000000000004"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3:26" x14ac:dyDescent="0.55000000000000004"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3:26" x14ac:dyDescent="0.55000000000000004"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3:26" x14ac:dyDescent="0.55000000000000004"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3:26" x14ac:dyDescent="0.55000000000000004"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3:26" x14ac:dyDescent="0.55000000000000004"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3:26" x14ac:dyDescent="0.55000000000000004"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3:26" x14ac:dyDescent="0.55000000000000004"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3:26" x14ac:dyDescent="0.55000000000000004"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3:26" x14ac:dyDescent="0.55000000000000004"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3:26" x14ac:dyDescent="0.55000000000000004"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3:26" x14ac:dyDescent="0.55000000000000004"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3:26" x14ac:dyDescent="0.55000000000000004"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3:26" x14ac:dyDescent="0.55000000000000004"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3:26" x14ac:dyDescent="0.55000000000000004"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3:26" x14ac:dyDescent="0.55000000000000004"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3:26" x14ac:dyDescent="0.55000000000000004"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3:26" x14ac:dyDescent="0.55000000000000004"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spans="3:26" x14ac:dyDescent="0.55000000000000004"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  <row r="1002" spans="3:26" x14ac:dyDescent="0.55000000000000004"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</row>
    <row r="1003" spans="3:26" x14ac:dyDescent="0.55000000000000004"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</row>
    <row r="1004" spans="3:26" x14ac:dyDescent="0.55000000000000004"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</row>
    <row r="1005" spans="3:26" x14ac:dyDescent="0.55000000000000004"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</row>
    <row r="1006" spans="3:26" x14ac:dyDescent="0.55000000000000004"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</row>
    <row r="1007" spans="3:26" x14ac:dyDescent="0.55000000000000004"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</row>
    <row r="1008" spans="3:26" x14ac:dyDescent="0.55000000000000004"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</row>
    <row r="1009" spans="3:26" x14ac:dyDescent="0.55000000000000004"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</row>
    <row r="1010" spans="3:26" x14ac:dyDescent="0.55000000000000004"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</row>
    <row r="1011" spans="3:26" x14ac:dyDescent="0.55000000000000004"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</row>
    <row r="1012" spans="3:26" x14ac:dyDescent="0.55000000000000004"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</row>
    <row r="1013" spans="3:26" x14ac:dyDescent="0.55000000000000004"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</row>
    <row r="1014" spans="3:26" x14ac:dyDescent="0.55000000000000004"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</row>
    <row r="1015" spans="3:26" x14ac:dyDescent="0.55000000000000004"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</row>
    <row r="1016" spans="3:26" x14ac:dyDescent="0.55000000000000004"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</row>
    <row r="1017" spans="3:26" x14ac:dyDescent="0.55000000000000004"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</row>
    <row r="1018" spans="3:26" x14ac:dyDescent="0.55000000000000004"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</row>
    <row r="1019" spans="3:26" x14ac:dyDescent="0.55000000000000004"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</row>
    <row r="1020" spans="3:26" x14ac:dyDescent="0.55000000000000004"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</row>
    <row r="1021" spans="3:26" x14ac:dyDescent="0.55000000000000004"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</row>
    <row r="1022" spans="3:26" x14ac:dyDescent="0.55000000000000004"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</row>
    <row r="1023" spans="3:26" x14ac:dyDescent="0.55000000000000004"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</row>
    <row r="1024" spans="3:26" x14ac:dyDescent="0.55000000000000004"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</row>
    <row r="1025" spans="3:26" x14ac:dyDescent="0.55000000000000004"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</row>
    <row r="1026" spans="3:26" x14ac:dyDescent="0.55000000000000004"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</row>
    <row r="1027" spans="3:26" x14ac:dyDescent="0.55000000000000004"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</row>
    <row r="1028" spans="3:26" x14ac:dyDescent="0.55000000000000004"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</row>
    <row r="1029" spans="3:26" x14ac:dyDescent="0.55000000000000004"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</row>
    <row r="1030" spans="3:26" x14ac:dyDescent="0.55000000000000004"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</row>
    <row r="1031" spans="3:26" x14ac:dyDescent="0.55000000000000004"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</row>
    <row r="1032" spans="3:26" x14ac:dyDescent="0.55000000000000004"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</row>
    <row r="1033" spans="3:26" x14ac:dyDescent="0.55000000000000004"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</row>
    <row r="1034" spans="3:26" x14ac:dyDescent="0.55000000000000004"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</row>
    <row r="1035" spans="3:26" x14ac:dyDescent="0.55000000000000004"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</row>
    <row r="1036" spans="3:26" x14ac:dyDescent="0.55000000000000004"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</row>
    <row r="1037" spans="3:26" x14ac:dyDescent="0.55000000000000004"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</row>
    <row r="1038" spans="3:26" x14ac:dyDescent="0.55000000000000004"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</row>
    <row r="1039" spans="3:26" x14ac:dyDescent="0.55000000000000004"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</row>
    <row r="1040" spans="3:26" x14ac:dyDescent="0.55000000000000004"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</row>
    <row r="1041" spans="3:26" x14ac:dyDescent="0.55000000000000004"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</row>
    <row r="1042" spans="3:26" x14ac:dyDescent="0.55000000000000004"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</row>
    <row r="1043" spans="3:26" x14ac:dyDescent="0.55000000000000004"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</row>
    <row r="1044" spans="3:26" x14ac:dyDescent="0.55000000000000004"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</row>
    <row r="1045" spans="3:26" x14ac:dyDescent="0.55000000000000004"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</row>
    <row r="1046" spans="3:26" x14ac:dyDescent="0.55000000000000004"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</row>
    <row r="1047" spans="3:26" x14ac:dyDescent="0.55000000000000004"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</row>
    <row r="1048" spans="3:26" x14ac:dyDescent="0.55000000000000004"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</row>
    <row r="1049" spans="3:26" x14ac:dyDescent="0.55000000000000004"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</row>
    <row r="1050" spans="3:26" x14ac:dyDescent="0.55000000000000004"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</row>
    <row r="1051" spans="3:26" x14ac:dyDescent="0.55000000000000004"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</row>
    <row r="1052" spans="3:26" x14ac:dyDescent="0.55000000000000004"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</row>
    <row r="1053" spans="3:26" x14ac:dyDescent="0.55000000000000004"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</row>
    <row r="1054" spans="3:26" x14ac:dyDescent="0.55000000000000004"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</row>
    <row r="1055" spans="3:26" x14ac:dyDescent="0.55000000000000004"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</row>
    <row r="1056" spans="3:26" x14ac:dyDescent="0.55000000000000004"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</row>
    <row r="1057" spans="3:26" x14ac:dyDescent="0.55000000000000004"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</row>
    <row r="1058" spans="3:26" x14ac:dyDescent="0.55000000000000004"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</row>
    <row r="1059" spans="3:26" x14ac:dyDescent="0.55000000000000004"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</row>
    <row r="1060" spans="3:26" x14ac:dyDescent="0.55000000000000004"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</row>
    <row r="1061" spans="3:26" x14ac:dyDescent="0.55000000000000004"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</row>
    <row r="1062" spans="3:26" x14ac:dyDescent="0.55000000000000004"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</row>
    <row r="1063" spans="3:26" x14ac:dyDescent="0.55000000000000004"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</row>
    <row r="1064" spans="3:26" x14ac:dyDescent="0.55000000000000004"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</row>
    <row r="1065" spans="3:26" x14ac:dyDescent="0.55000000000000004"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</row>
    <row r="1066" spans="3:26" x14ac:dyDescent="0.55000000000000004"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</row>
    <row r="1067" spans="3:26" x14ac:dyDescent="0.55000000000000004"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</row>
    <row r="1068" spans="3:26" x14ac:dyDescent="0.55000000000000004"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</row>
    <row r="1069" spans="3:26" x14ac:dyDescent="0.55000000000000004"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</row>
    <row r="1070" spans="3:26" x14ac:dyDescent="0.55000000000000004"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</row>
    <row r="1071" spans="3:26" x14ac:dyDescent="0.55000000000000004"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</row>
    <row r="1072" spans="3:26" x14ac:dyDescent="0.55000000000000004"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</row>
    <row r="1073" spans="3:26" x14ac:dyDescent="0.55000000000000004"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</row>
    <row r="1074" spans="3:26" x14ac:dyDescent="0.55000000000000004"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</row>
    <row r="1075" spans="3:26" x14ac:dyDescent="0.55000000000000004"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</row>
    <row r="1076" spans="3:26" x14ac:dyDescent="0.55000000000000004"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</row>
    <row r="1077" spans="3:26" x14ac:dyDescent="0.55000000000000004"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</row>
    <row r="1078" spans="3:26" x14ac:dyDescent="0.55000000000000004"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</row>
    <row r="1079" spans="3:26" x14ac:dyDescent="0.55000000000000004"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</row>
    <row r="1080" spans="3:26" x14ac:dyDescent="0.55000000000000004"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</row>
    <row r="1081" spans="3:26" x14ac:dyDescent="0.55000000000000004"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</row>
    <row r="1082" spans="3:26" x14ac:dyDescent="0.55000000000000004"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</row>
    <row r="1083" spans="3:26" x14ac:dyDescent="0.55000000000000004"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</row>
    <row r="1084" spans="3:26" x14ac:dyDescent="0.55000000000000004"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</row>
    <row r="1085" spans="3:26" x14ac:dyDescent="0.55000000000000004"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</row>
    <row r="1086" spans="3:26" x14ac:dyDescent="0.55000000000000004"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</row>
    <row r="1087" spans="3:26" x14ac:dyDescent="0.55000000000000004"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</row>
    <row r="1088" spans="3:26" x14ac:dyDescent="0.55000000000000004"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</row>
    <row r="1089" spans="3:26" x14ac:dyDescent="0.55000000000000004"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</row>
    <row r="1090" spans="3:26" x14ac:dyDescent="0.55000000000000004"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</row>
    <row r="1091" spans="3:26" x14ac:dyDescent="0.55000000000000004"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</row>
    <row r="1092" spans="3:26" x14ac:dyDescent="0.55000000000000004"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</row>
    <row r="1093" spans="3:26" x14ac:dyDescent="0.55000000000000004"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</row>
    <row r="1094" spans="3:26" x14ac:dyDescent="0.55000000000000004"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</row>
    <row r="1095" spans="3:26" x14ac:dyDescent="0.55000000000000004"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</row>
    <row r="1096" spans="3:26" x14ac:dyDescent="0.55000000000000004"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</row>
    <row r="1097" spans="3:26" x14ac:dyDescent="0.55000000000000004"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</row>
    <row r="1098" spans="3:26" x14ac:dyDescent="0.55000000000000004"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</row>
    <row r="1099" spans="3:26" x14ac:dyDescent="0.55000000000000004"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</row>
    <row r="1100" spans="3:26" x14ac:dyDescent="0.55000000000000004"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</row>
    <row r="1101" spans="3:26" x14ac:dyDescent="0.55000000000000004"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</row>
    <row r="1102" spans="3:26" x14ac:dyDescent="0.55000000000000004"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</row>
    <row r="1103" spans="3:26" x14ac:dyDescent="0.55000000000000004"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</row>
    <row r="1104" spans="3:26" x14ac:dyDescent="0.55000000000000004"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</row>
    <row r="1105" spans="3:26" x14ac:dyDescent="0.55000000000000004"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</row>
    <row r="1106" spans="3:26" x14ac:dyDescent="0.55000000000000004"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</row>
    <row r="1107" spans="3:26" x14ac:dyDescent="0.55000000000000004"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</row>
    <row r="1108" spans="3:26" x14ac:dyDescent="0.55000000000000004"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</row>
    <row r="1109" spans="3:26" x14ac:dyDescent="0.55000000000000004"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</row>
    <row r="1110" spans="3:26" x14ac:dyDescent="0.55000000000000004"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</row>
    <row r="1111" spans="3:26" x14ac:dyDescent="0.55000000000000004"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</row>
    <row r="1112" spans="3:26" x14ac:dyDescent="0.55000000000000004"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</row>
    <row r="1113" spans="3:26" x14ac:dyDescent="0.55000000000000004"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</row>
    <row r="1114" spans="3:26" x14ac:dyDescent="0.55000000000000004"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</row>
    <row r="1115" spans="3:26" x14ac:dyDescent="0.55000000000000004"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</row>
    <row r="1116" spans="3:26" x14ac:dyDescent="0.55000000000000004"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</row>
    <row r="1117" spans="3:26" x14ac:dyDescent="0.55000000000000004"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</row>
    <row r="1118" spans="3:26" x14ac:dyDescent="0.55000000000000004"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</row>
    <row r="1119" spans="3:26" x14ac:dyDescent="0.55000000000000004"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</row>
    <row r="1120" spans="3:26" x14ac:dyDescent="0.55000000000000004"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</row>
    <row r="1121" spans="3:26" x14ac:dyDescent="0.55000000000000004"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</row>
    <row r="1122" spans="3:26" x14ac:dyDescent="0.55000000000000004"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</row>
    <row r="1123" spans="3:26" x14ac:dyDescent="0.55000000000000004"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</row>
    <row r="1124" spans="3:26" x14ac:dyDescent="0.55000000000000004"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</row>
    <row r="1125" spans="3:26" x14ac:dyDescent="0.55000000000000004"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</row>
    <row r="1126" spans="3:26" x14ac:dyDescent="0.55000000000000004"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</row>
    <row r="1127" spans="3:26" x14ac:dyDescent="0.55000000000000004"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</row>
    <row r="1128" spans="3:26" x14ac:dyDescent="0.55000000000000004"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</row>
    <row r="1129" spans="3:26" x14ac:dyDescent="0.55000000000000004"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</row>
    <row r="1130" spans="3:26" x14ac:dyDescent="0.55000000000000004"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</row>
    <row r="1131" spans="3:26" x14ac:dyDescent="0.55000000000000004"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</row>
    <row r="1132" spans="3:26" x14ac:dyDescent="0.55000000000000004"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</row>
    <row r="1133" spans="3:26" x14ac:dyDescent="0.55000000000000004"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</row>
    <row r="1134" spans="3:26" x14ac:dyDescent="0.55000000000000004"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</row>
    <row r="1135" spans="3:26" x14ac:dyDescent="0.55000000000000004"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</row>
    <row r="1136" spans="3:26" x14ac:dyDescent="0.55000000000000004"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</row>
    <row r="1137" spans="3:26" x14ac:dyDescent="0.55000000000000004"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</row>
    <row r="1138" spans="3:26" x14ac:dyDescent="0.55000000000000004"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</row>
    <row r="1139" spans="3:26" x14ac:dyDescent="0.55000000000000004"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</row>
    <row r="1140" spans="3:26" x14ac:dyDescent="0.55000000000000004"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</row>
    <row r="1141" spans="3:26" x14ac:dyDescent="0.55000000000000004"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</row>
    <row r="1142" spans="3:26" x14ac:dyDescent="0.55000000000000004"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</row>
    <row r="1143" spans="3:26" x14ac:dyDescent="0.55000000000000004"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</row>
    <row r="1144" spans="3:26" x14ac:dyDescent="0.55000000000000004"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</row>
    <row r="1145" spans="3:26" x14ac:dyDescent="0.55000000000000004"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</row>
    <row r="1146" spans="3:26" x14ac:dyDescent="0.55000000000000004"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</row>
    <row r="1147" spans="3:26" x14ac:dyDescent="0.55000000000000004"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</row>
    <row r="1148" spans="3:26" x14ac:dyDescent="0.55000000000000004"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</row>
    <row r="1149" spans="3:26" x14ac:dyDescent="0.55000000000000004"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</row>
    <row r="1150" spans="3:26" x14ac:dyDescent="0.55000000000000004"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</row>
    <row r="1151" spans="3:26" x14ac:dyDescent="0.55000000000000004"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</row>
    <row r="1152" spans="3:26" x14ac:dyDescent="0.55000000000000004"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</row>
    <row r="1153" spans="3:26" x14ac:dyDescent="0.55000000000000004"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</row>
    <row r="1154" spans="3:26" x14ac:dyDescent="0.55000000000000004"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</row>
    <row r="1155" spans="3:26" x14ac:dyDescent="0.55000000000000004"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</row>
    <row r="1156" spans="3:26" x14ac:dyDescent="0.55000000000000004"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</row>
    <row r="1157" spans="3:26" x14ac:dyDescent="0.55000000000000004"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</row>
    <row r="1158" spans="3:26" x14ac:dyDescent="0.55000000000000004"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</row>
    <row r="1159" spans="3:26" x14ac:dyDescent="0.55000000000000004"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</row>
    <row r="1160" spans="3:26" x14ac:dyDescent="0.55000000000000004"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</row>
    <row r="1161" spans="3:26" x14ac:dyDescent="0.55000000000000004"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</row>
    <row r="1162" spans="3:26" x14ac:dyDescent="0.55000000000000004"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</row>
    <row r="1163" spans="3:26" x14ac:dyDescent="0.55000000000000004"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</row>
    <row r="1164" spans="3:26" x14ac:dyDescent="0.55000000000000004"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</row>
    <row r="1165" spans="3:26" x14ac:dyDescent="0.55000000000000004"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</row>
    <row r="1166" spans="3:26" x14ac:dyDescent="0.55000000000000004"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</row>
    <row r="1167" spans="3:26" x14ac:dyDescent="0.55000000000000004"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</row>
    <row r="1168" spans="3:26" x14ac:dyDescent="0.55000000000000004"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</row>
    <row r="1169" spans="3:26" x14ac:dyDescent="0.55000000000000004"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</row>
    <row r="1170" spans="3:26" x14ac:dyDescent="0.55000000000000004"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</row>
    <row r="1171" spans="3:26" x14ac:dyDescent="0.55000000000000004"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</row>
    <row r="1172" spans="3:26" x14ac:dyDescent="0.55000000000000004"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</row>
    <row r="1173" spans="3:26" x14ac:dyDescent="0.55000000000000004"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</row>
    <row r="1174" spans="3:26" x14ac:dyDescent="0.55000000000000004"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</row>
    <row r="1175" spans="3:26" x14ac:dyDescent="0.55000000000000004"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</row>
    <row r="1176" spans="3:26" x14ac:dyDescent="0.55000000000000004"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</row>
    <row r="1177" spans="3:26" x14ac:dyDescent="0.55000000000000004"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</row>
    <row r="1178" spans="3:26" x14ac:dyDescent="0.55000000000000004"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</row>
    <row r="1179" spans="3:26" x14ac:dyDescent="0.55000000000000004"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</row>
    <row r="1180" spans="3:26" x14ac:dyDescent="0.55000000000000004"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</row>
    <row r="1181" spans="3:26" x14ac:dyDescent="0.55000000000000004"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</row>
    <row r="1182" spans="3:26" x14ac:dyDescent="0.55000000000000004"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</row>
    <row r="1183" spans="3:26" x14ac:dyDescent="0.55000000000000004"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</row>
    <row r="1184" spans="3:26" x14ac:dyDescent="0.55000000000000004"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</row>
    <row r="1185" spans="3:26" x14ac:dyDescent="0.55000000000000004"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</row>
    <row r="1186" spans="3:26" x14ac:dyDescent="0.55000000000000004"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</row>
    <row r="1187" spans="3:26" x14ac:dyDescent="0.55000000000000004"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</row>
    <row r="1188" spans="3:26" x14ac:dyDescent="0.55000000000000004"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</row>
  </sheetData>
  <mergeCells count="13">
    <mergeCell ref="U3:W3"/>
    <mergeCell ref="R3:T3"/>
    <mergeCell ref="A17:B17"/>
    <mergeCell ref="A1:Z1"/>
    <mergeCell ref="A2:A4"/>
    <mergeCell ref="B2:B4"/>
    <mergeCell ref="C2:Z2"/>
    <mergeCell ref="C3:E3"/>
    <mergeCell ref="F3:H3"/>
    <mergeCell ref="I3:K3"/>
    <mergeCell ref="L3:N3"/>
    <mergeCell ref="O3:Q3"/>
    <mergeCell ref="X3:Z3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0EA17-2277-4389-980A-E62B5851D959}">
  <dimension ref="A1:X1188"/>
  <sheetViews>
    <sheetView zoomScale="80" zoomScaleNormal="80" workbookViewId="0">
      <selection activeCell="L3" sqref="L3:N3"/>
    </sheetView>
  </sheetViews>
  <sheetFormatPr defaultRowHeight="24" x14ac:dyDescent="0.55000000000000004"/>
  <cols>
    <col min="1" max="1" width="4.625" style="4" customWidth="1"/>
    <col min="2" max="2" width="31.25" style="4" customWidth="1"/>
    <col min="3" max="8" width="5.625" style="31" customWidth="1"/>
    <col min="9" max="14" width="6.875" style="31" customWidth="1"/>
    <col min="15" max="23" width="6.125" style="31" customWidth="1"/>
    <col min="24" max="24" width="16.5" style="4" bestFit="1" customWidth="1"/>
    <col min="25" max="16384" width="9" style="4"/>
  </cols>
  <sheetData>
    <row r="1" spans="1:24" x14ac:dyDescent="0.55000000000000004">
      <c r="A1" s="107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4" x14ac:dyDescent="0.55000000000000004">
      <c r="A2" s="123" t="s">
        <v>13</v>
      </c>
      <c r="B2" s="123" t="s">
        <v>0</v>
      </c>
      <c r="C2" s="144" t="s">
        <v>62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4" s="5" customFormat="1" x14ac:dyDescent="0.2">
      <c r="A3" s="124"/>
      <c r="B3" s="124"/>
      <c r="C3" s="139" t="s">
        <v>24</v>
      </c>
      <c r="D3" s="140"/>
      <c r="E3" s="141"/>
      <c r="F3" s="150" t="s">
        <v>25</v>
      </c>
      <c r="G3" s="151"/>
      <c r="H3" s="151"/>
      <c r="I3" s="145" t="s">
        <v>32</v>
      </c>
      <c r="J3" s="146"/>
      <c r="K3" s="147"/>
      <c r="L3" s="139" t="s">
        <v>30</v>
      </c>
      <c r="M3" s="140"/>
      <c r="N3" s="141"/>
      <c r="O3" s="139" t="s">
        <v>30</v>
      </c>
      <c r="P3" s="140"/>
      <c r="Q3" s="141"/>
      <c r="R3" s="139" t="s">
        <v>30</v>
      </c>
      <c r="S3" s="140"/>
      <c r="T3" s="141"/>
      <c r="U3" s="139" t="s">
        <v>30</v>
      </c>
      <c r="V3" s="140"/>
      <c r="W3" s="141"/>
      <c r="X3" s="83" t="s">
        <v>57</v>
      </c>
    </row>
    <row r="4" spans="1:24" s="5" customFormat="1" x14ac:dyDescent="0.2">
      <c r="A4" s="125"/>
      <c r="B4" s="125"/>
      <c r="C4" s="22">
        <v>2564</v>
      </c>
      <c r="D4" s="13">
        <v>2565</v>
      </c>
      <c r="E4" s="24">
        <v>2566</v>
      </c>
      <c r="F4" s="16">
        <v>2564</v>
      </c>
      <c r="G4" s="23">
        <v>2565</v>
      </c>
      <c r="H4" s="19">
        <v>2566</v>
      </c>
      <c r="I4" s="22">
        <v>2564</v>
      </c>
      <c r="J4" s="13">
        <v>2565</v>
      </c>
      <c r="K4" s="24">
        <v>2566</v>
      </c>
      <c r="L4" s="16">
        <v>2564</v>
      </c>
      <c r="M4" s="79">
        <v>2565</v>
      </c>
      <c r="N4" s="19">
        <v>2566</v>
      </c>
      <c r="O4" s="16">
        <v>2564</v>
      </c>
      <c r="P4" s="23">
        <v>2565</v>
      </c>
      <c r="Q4" s="19">
        <v>2566</v>
      </c>
      <c r="R4" s="22">
        <v>2564</v>
      </c>
      <c r="S4" s="13">
        <v>2565</v>
      </c>
      <c r="T4" s="24">
        <v>2566</v>
      </c>
      <c r="U4" s="22">
        <v>2564</v>
      </c>
      <c r="V4" s="13">
        <v>2565</v>
      </c>
      <c r="W4" s="24">
        <v>2566</v>
      </c>
    </row>
    <row r="5" spans="1:24" s="6" customFormat="1" x14ac:dyDescent="0.55000000000000004">
      <c r="A5" s="8">
        <v>1</v>
      </c>
      <c r="B5" s="1" t="s">
        <v>1</v>
      </c>
      <c r="C5" s="25"/>
      <c r="D5" s="14"/>
      <c r="E5" s="27"/>
      <c r="F5" s="17"/>
      <c r="G5" s="26"/>
      <c r="H5" s="11"/>
      <c r="I5" s="25"/>
      <c r="J5" s="14"/>
      <c r="K5" s="27"/>
      <c r="L5" s="17"/>
      <c r="M5" s="26"/>
      <c r="N5" s="11"/>
      <c r="O5" s="17"/>
      <c r="P5" s="26"/>
      <c r="Q5" s="11"/>
      <c r="R5" s="25"/>
      <c r="S5" s="14"/>
      <c r="T5" s="27"/>
      <c r="U5" s="25"/>
      <c r="V5" s="14"/>
      <c r="W5" s="27"/>
      <c r="X5" s="82" t="s">
        <v>61</v>
      </c>
    </row>
    <row r="6" spans="1:24" s="6" customFormat="1" x14ac:dyDescent="0.55000000000000004">
      <c r="A6" s="8">
        <v>2</v>
      </c>
      <c r="B6" s="1" t="s">
        <v>2</v>
      </c>
      <c r="C6" s="25"/>
      <c r="D6" s="14"/>
      <c r="E6" s="27"/>
      <c r="F6" s="17"/>
      <c r="G6" s="26"/>
      <c r="H6" s="11"/>
      <c r="I6" s="25"/>
      <c r="J6" s="14"/>
      <c r="K6" s="27"/>
      <c r="L6" s="17"/>
      <c r="M6" s="26"/>
      <c r="N6" s="11"/>
      <c r="O6" s="17"/>
      <c r="P6" s="26"/>
      <c r="Q6" s="11"/>
      <c r="R6" s="25"/>
      <c r="S6" s="14"/>
      <c r="T6" s="27"/>
      <c r="U6" s="25"/>
      <c r="V6" s="14"/>
      <c r="W6" s="27"/>
    </row>
    <row r="7" spans="1:24" s="6" customFormat="1" x14ac:dyDescent="0.55000000000000004">
      <c r="A7" s="8">
        <v>3</v>
      </c>
      <c r="B7" s="1" t="s">
        <v>3</v>
      </c>
      <c r="C7" s="25"/>
      <c r="D7" s="14"/>
      <c r="E7" s="27"/>
      <c r="F7" s="17"/>
      <c r="G7" s="26"/>
      <c r="H7" s="11"/>
      <c r="I7" s="25"/>
      <c r="J7" s="14"/>
      <c r="K7" s="27"/>
      <c r="L7" s="17"/>
      <c r="M7" s="26"/>
      <c r="N7" s="11"/>
      <c r="O7" s="17"/>
      <c r="P7" s="26"/>
      <c r="Q7" s="11"/>
      <c r="R7" s="25"/>
      <c r="S7" s="14"/>
      <c r="T7" s="27"/>
      <c r="U7" s="25"/>
      <c r="V7" s="14"/>
      <c r="W7" s="27"/>
    </row>
    <row r="8" spans="1:24" s="6" customFormat="1" x14ac:dyDescent="0.55000000000000004">
      <c r="A8" s="8">
        <v>4</v>
      </c>
      <c r="B8" s="1" t="s">
        <v>4</v>
      </c>
      <c r="C8" s="25"/>
      <c r="D8" s="14"/>
      <c r="E8" s="27"/>
      <c r="F8" s="17"/>
      <c r="G8" s="26"/>
      <c r="H8" s="11"/>
      <c r="I8" s="25"/>
      <c r="J8" s="14"/>
      <c r="K8" s="27"/>
      <c r="L8" s="17"/>
      <c r="M8" s="26"/>
      <c r="N8" s="11"/>
      <c r="O8" s="17"/>
      <c r="P8" s="26"/>
      <c r="Q8" s="11"/>
      <c r="R8" s="25"/>
      <c r="S8" s="14"/>
      <c r="T8" s="27"/>
      <c r="U8" s="25"/>
      <c r="V8" s="14"/>
      <c r="W8" s="27"/>
    </row>
    <row r="9" spans="1:24" s="6" customFormat="1" x14ac:dyDescent="0.55000000000000004">
      <c r="A9" s="8">
        <v>5</v>
      </c>
      <c r="B9" s="1" t="s">
        <v>5</v>
      </c>
      <c r="C9" s="25"/>
      <c r="D9" s="14"/>
      <c r="E9" s="27"/>
      <c r="F9" s="17"/>
      <c r="G9" s="26"/>
      <c r="H9" s="11"/>
      <c r="I9" s="25"/>
      <c r="J9" s="14"/>
      <c r="K9" s="27"/>
      <c r="L9" s="17"/>
      <c r="M9" s="26"/>
      <c r="N9" s="11"/>
      <c r="O9" s="17"/>
      <c r="P9" s="26"/>
      <c r="Q9" s="11"/>
      <c r="R9" s="25"/>
      <c r="S9" s="14"/>
      <c r="T9" s="27"/>
      <c r="U9" s="25"/>
      <c r="V9" s="14"/>
      <c r="W9" s="27"/>
    </row>
    <row r="10" spans="1:24" s="6" customFormat="1" x14ac:dyDescent="0.55000000000000004">
      <c r="A10" s="8">
        <v>6</v>
      </c>
      <c r="B10" s="1" t="s">
        <v>6</v>
      </c>
      <c r="C10" s="25"/>
      <c r="D10" s="14"/>
      <c r="E10" s="27"/>
      <c r="F10" s="17"/>
      <c r="G10" s="26"/>
      <c r="H10" s="11"/>
      <c r="I10" s="25"/>
      <c r="J10" s="14"/>
      <c r="K10" s="27"/>
      <c r="L10" s="17"/>
      <c r="M10" s="26"/>
      <c r="N10" s="11"/>
      <c r="O10" s="17"/>
      <c r="P10" s="26"/>
      <c r="Q10" s="11"/>
      <c r="R10" s="25"/>
      <c r="S10" s="14"/>
      <c r="T10" s="27"/>
      <c r="U10" s="25"/>
      <c r="V10" s="14"/>
      <c r="W10" s="27"/>
    </row>
    <row r="11" spans="1:24" s="6" customFormat="1" x14ac:dyDescent="0.55000000000000004">
      <c r="A11" s="8">
        <v>7</v>
      </c>
      <c r="B11" s="2" t="s">
        <v>7</v>
      </c>
      <c r="C11" s="25"/>
      <c r="D11" s="14"/>
      <c r="E11" s="27"/>
      <c r="F11" s="17"/>
      <c r="G11" s="26"/>
      <c r="H11" s="11"/>
      <c r="I11" s="25"/>
      <c r="J11" s="14"/>
      <c r="K11" s="27"/>
      <c r="L11" s="17"/>
      <c r="M11" s="26"/>
      <c r="N11" s="11"/>
      <c r="O11" s="17"/>
      <c r="P11" s="26"/>
      <c r="Q11" s="11"/>
      <c r="R11" s="25"/>
      <c r="S11" s="14"/>
      <c r="T11" s="27"/>
      <c r="U11" s="25"/>
      <c r="V11" s="14"/>
      <c r="W11" s="27"/>
    </row>
    <row r="12" spans="1:24" s="6" customFormat="1" x14ac:dyDescent="0.55000000000000004">
      <c r="A12" s="8">
        <v>8</v>
      </c>
      <c r="B12" s="2" t="s">
        <v>8</v>
      </c>
      <c r="C12" s="25"/>
      <c r="D12" s="14"/>
      <c r="E12" s="27"/>
      <c r="F12" s="17"/>
      <c r="G12" s="26"/>
      <c r="H12" s="11"/>
      <c r="I12" s="25"/>
      <c r="J12" s="14"/>
      <c r="K12" s="27"/>
      <c r="L12" s="17"/>
      <c r="M12" s="26"/>
      <c r="N12" s="11"/>
      <c r="O12" s="17"/>
      <c r="P12" s="26"/>
      <c r="Q12" s="11"/>
      <c r="R12" s="25"/>
      <c r="S12" s="14"/>
      <c r="T12" s="27"/>
      <c r="U12" s="25"/>
      <c r="V12" s="14"/>
      <c r="W12" s="27"/>
    </row>
    <row r="13" spans="1:24" s="6" customFormat="1" x14ac:dyDescent="0.55000000000000004">
      <c r="A13" s="8">
        <v>9</v>
      </c>
      <c r="B13" s="1" t="s">
        <v>9</v>
      </c>
      <c r="C13" s="25"/>
      <c r="D13" s="14"/>
      <c r="E13" s="27"/>
      <c r="F13" s="17"/>
      <c r="G13" s="26"/>
      <c r="H13" s="11"/>
      <c r="I13" s="25"/>
      <c r="J13" s="14"/>
      <c r="K13" s="27"/>
      <c r="L13" s="17"/>
      <c r="M13" s="26"/>
      <c r="N13" s="11"/>
      <c r="O13" s="17"/>
      <c r="P13" s="26"/>
      <c r="Q13" s="11"/>
      <c r="R13" s="25"/>
      <c r="S13" s="14"/>
      <c r="T13" s="27"/>
      <c r="U13" s="25"/>
      <c r="V13" s="14"/>
      <c r="W13" s="27"/>
    </row>
    <row r="14" spans="1:24" s="6" customFormat="1" x14ac:dyDescent="0.55000000000000004">
      <c r="A14" s="8">
        <v>10</v>
      </c>
      <c r="B14" s="1" t="s">
        <v>10</v>
      </c>
      <c r="C14" s="25"/>
      <c r="D14" s="14"/>
      <c r="E14" s="27"/>
      <c r="F14" s="17"/>
      <c r="G14" s="26"/>
      <c r="H14" s="11"/>
      <c r="I14" s="25"/>
      <c r="J14" s="14"/>
      <c r="K14" s="27"/>
      <c r="L14" s="17"/>
      <c r="M14" s="26"/>
      <c r="N14" s="11"/>
      <c r="O14" s="17"/>
      <c r="P14" s="26"/>
      <c r="Q14" s="11"/>
      <c r="R14" s="25"/>
      <c r="S14" s="14"/>
      <c r="T14" s="27"/>
      <c r="U14" s="25"/>
      <c r="V14" s="14"/>
      <c r="W14" s="27"/>
    </row>
    <row r="15" spans="1:24" s="6" customFormat="1" x14ac:dyDescent="0.55000000000000004">
      <c r="A15" s="8">
        <v>11</v>
      </c>
      <c r="B15" s="2" t="s">
        <v>11</v>
      </c>
      <c r="C15" s="25"/>
      <c r="D15" s="14"/>
      <c r="E15" s="27"/>
      <c r="F15" s="17"/>
      <c r="G15" s="26"/>
      <c r="H15" s="11"/>
      <c r="I15" s="25"/>
      <c r="J15" s="14"/>
      <c r="K15" s="27"/>
      <c r="L15" s="17"/>
      <c r="M15" s="26"/>
      <c r="N15" s="11"/>
      <c r="O15" s="17"/>
      <c r="P15" s="26"/>
      <c r="Q15" s="11"/>
      <c r="R15" s="25"/>
      <c r="S15" s="14"/>
      <c r="T15" s="27"/>
      <c r="U15" s="25"/>
      <c r="V15" s="14"/>
      <c r="W15" s="27"/>
    </row>
    <row r="16" spans="1:24" s="6" customFormat="1" x14ac:dyDescent="0.55000000000000004">
      <c r="A16" s="9">
        <v>12</v>
      </c>
      <c r="B16" s="3" t="s">
        <v>12</v>
      </c>
      <c r="C16" s="28"/>
      <c r="D16" s="15"/>
      <c r="E16" s="30"/>
      <c r="F16" s="18"/>
      <c r="G16" s="29"/>
      <c r="H16" s="12"/>
      <c r="I16" s="28"/>
      <c r="J16" s="15"/>
      <c r="K16" s="30"/>
      <c r="L16" s="18"/>
      <c r="M16" s="29"/>
      <c r="N16" s="12"/>
      <c r="O16" s="18"/>
      <c r="P16" s="29"/>
      <c r="Q16" s="12"/>
      <c r="R16" s="28"/>
      <c r="S16" s="15"/>
      <c r="T16" s="30"/>
      <c r="U16" s="28"/>
      <c r="V16" s="15"/>
      <c r="W16" s="30"/>
    </row>
    <row r="17" spans="1:23" s="6" customFormat="1" x14ac:dyDescent="0.55000000000000004">
      <c r="A17" s="142" t="s">
        <v>55</v>
      </c>
      <c r="B17" s="143"/>
      <c r="C17" s="74">
        <f>SUM(C5:C16)</f>
        <v>0</v>
      </c>
      <c r="D17" s="75">
        <f t="shared" ref="D17:W17" si="0">SUM(D5:D16)</f>
        <v>0</v>
      </c>
      <c r="E17" s="76">
        <f t="shared" si="0"/>
        <v>0</v>
      </c>
      <c r="F17" s="74">
        <f t="shared" si="0"/>
        <v>0</v>
      </c>
      <c r="G17" s="75">
        <f t="shared" si="0"/>
        <v>0</v>
      </c>
      <c r="H17" s="76">
        <f t="shared" si="0"/>
        <v>0</v>
      </c>
      <c r="I17" s="74">
        <f t="shared" si="0"/>
        <v>0</v>
      </c>
      <c r="J17" s="75">
        <f t="shared" si="0"/>
        <v>0</v>
      </c>
      <c r="K17" s="76">
        <f t="shared" si="0"/>
        <v>0</v>
      </c>
      <c r="L17" s="74">
        <f t="shared" ref="L17:N17" si="1">SUM(L5:L16)</f>
        <v>0</v>
      </c>
      <c r="M17" s="75">
        <f t="shared" si="1"/>
        <v>0</v>
      </c>
      <c r="N17" s="76">
        <f t="shared" si="1"/>
        <v>0</v>
      </c>
      <c r="O17" s="74">
        <f t="shared" si="0"/>
        <v>0</v>
      </c>
      <c r="P17" s="75">
        <f t="shared" si="0"/>
        <v>0</v>
      </c>
      <c r="Q17" s="76">
        <f t="shared" si="0"/>
        <v>0</v>
      </c>
      <c r="R17" s="74">
        <f t="shared" si="0"/>
        <v>0</v>
      </c>
      <c r="S17" s="75">
        <f t="shared" si="0"/>
        <v>0</v>
      </c>
      <c r="T17" s="76">
        <f t="shared" si="0"/>
        <v>0</v>
      </c>
      <c r="U17" s="74">
        <f t="shared" si="0"/>
        <v>0</v>
      </c>
      <c r="V17" s="75">
        <f t="shared" si="0"/>
        <v>0</v>
      </c>
      <c r="W17" s="76">
        <f t="shared" si="0"/>
        <v>0</v>
      </c>
    </row>
    <row r="18" spans="1:23" x14ac:dyDescent="0.55000000000000004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x14ac:dyDescent="0.55000000000000004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x14ac:dyDescent="0.55000000000000004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x14ac:dyDescent="0.55000000000000004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x14ac:dyDescent="0.55000000000000004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x14ac:dyDescent="0.55000000000000004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x14ac:dyDescent="0.55000000000000004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x14ac:dyDescent="0.55000000000000004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x14ac:dyDescent="0.55000000000000004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x14ac:dyDescent="0.55000000000000004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x14ac:dyDescent="0.55000000000000004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x14ac:dyDescent="0.55000000000000004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x14ac:dyDescent="0.55000000000000004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x14ac:dyDescent="0.55000000000000004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x14ac:dyDescent="0.55000000000000004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3:23" x14ac:dyDescent="0.55000000000000004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3:23" x14ac:dyDescent="0.55000000000000004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3:23" x14ac:dyDescent="0.55000000000000004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3:23" x14ac:dyDescent="0.55000000000000004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3:23" x14ac:dyDescent="0.55000000000000004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3:23" x14ac:dyDescent="0.55000000000000004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3:23" x14ac:dyDescent="0.55000000000000004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3:23" x14ac:dyDescent="0.55000000000000004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3:23" x14ac:dyDescent="0.55000000000000004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3:23" x14ac:dyDescent="0.55000000000000004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3:23" x14ac:dyDescent="0.55000000000000004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3:23" x14ac:dyDescent="0.55000000000000004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3:23" x14ac:dyDescent="0.55000000000000004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3:23" x14ac:dyDescent="0.55000000000000004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3:23" x14ac:dyDescent="0.55000000000000004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3:23" x14ac:dyDescent="0.55000000000000004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3:23" x14ac:dyDescent="0.55000000000000004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3:23" x14ac:dyDescent="0.55000000000000004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3:23" x14ac:dyDescent="0.55000000000000004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3:23" x14ac:dyDescent="0.55000000000000004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3:23" x14ac:dyDescent="0.55000000000000004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3:23" x14ac:dyDescent="0.55000000000000004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3:23" x14ac:dyDescent="0.55000000000000004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3:23" x14ac:dyDescent="0.55000000000000004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3:23" x14ac:dyDescent="0.55000000000000004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3:23" x14ac:dyDescent="0.55000000000000004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3:23" x14ac:dyDescent="0.55000000000000004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3:23" x14ac:dyDescent="0.55000000000000004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3:23" x14ac:dyDescent="0.55000000000000004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3:23" x14ac:dyDescent="0.55000000000000004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3:23" x14ac:dyDescent="0.55000000000000004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3:23" x14ac:dyDescent="0.55000000000000004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3:23" x14ac:dyDescent="0.55000000000000004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3:23" x14ac:dyDescent="0.55000000000000004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3:23" x14ac:dyDescent="0.55000000000000004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3:23" x14ac:dyDescent="0.55000000000000004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3:23" x14ac:dyDescent="0.55000000000000004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3:23" x14ac:dyDescent="0.55000000000000004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3:23" x14ac:dyDescent="0.55000000000000004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3:23" x14ac:dyDescent="0.55000000000000004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3:23" x14ac:dyDescent="0.55000000000000004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3:23" x14ac:dyDescent="0.55000000000000004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3:23" x14ac:dyDescent="0.55000000000000004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3:23" x14ac:dyDescent="0.55000000000000004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3:23" x14ac:dyDescent="0.55000000000000004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3:23" x14ac:dyDescent="0.55000000000000004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3:23" x14ac:dyDescent="0.55000000000000004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3:23" x14ac:dyDescent="0.55000000000000004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3:23" x14ac:dyDescent="0.55000000000000004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3:23" x14ac:dyDescent="0.55000000000000004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3:23" x14ac:dyDescent="0.55000000000000004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3:23" x14ac:dyDescent="0.55000000000000004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3:23" x14ac:dyDescent="0.55000000000000004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3:23" x14ac:dyDescent="0.55000000000000004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3:23" x14ac:dyDescent="0.55000000000000004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3:23" x14ac:dyDescent="0.55000000000000004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3:23" x14ac:dyDescent="0.55000000000000004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3:23" x14ac:dyDescent="0.55000000000000004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3:23" x14ac:dyDescent="0.55000000000000004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3:23" x14ac:dyDescent="0.55000000000000004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3:23" x14ac:dyDescent="0.55000000000000004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3:23" x14ac:dyDescent="0.55000000000000004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3:23" x14ac:dyDescent="0.55000000000000004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3:23" x14ac:dyDescent="0.55000000000000004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3:23" x14ac:dyDescent="0.55000000000000004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3:23" x14ac:dyDescent="0.55000000000000004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3:23" x14ac:dyDescent="0.55000000000000004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3:23" x14ac:dyDescent="0.55000000000000004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3:23" x14ac:dyDescent="0.55000000000000004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3:23" x14ac:dyDescent="0.55000000000000004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3:23" x14ac:dyDescent="0.55000000000000004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3:23" x14ac:dyDescent="0.55000000000000004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3:23" x14ac:dyDescent="0.55000000000000004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3:23" x14ac:dyDescent="0.55000000000000004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3:23" x14ac:dyDescent="0.55000000000000004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3:23" x14ac:dyDescent="0.55000000000000004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3:23" x14ac:dyDescent="0.55000000000000004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3:23" x14ac:dyDescent="0.55000000000000004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3:23" x14ac:dyDescent="0.55000000000000004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3:23" x14ac:dyDescent="0.55000000000000004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3:23" x14ac:dyDescent="0.55000000000000004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3:23" x14ac:dyDescent="0.55000000000000004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3:23" x14ac:dyDescent="0.55000000000000004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3:23" x14ac:dyDescent="0.55000000000000004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3:23" x14ac:dyDescent="0.55000000000000004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3:23" x14ac:dyDescent="0.55000000000000004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3:23" x14ac:dyDescent="0.55000000000000004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3:23" x14ac:dyDescent="0.55000000000000004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3:23" x14ac:dyDescent="0.55000000000000004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3:23" x14ac:dyDescent="0.55000000000000004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3:23" x14ac:dyDescent="0.55000000000000004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3:23" x14ac:dyDescent="0.55000000000000004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3:23" x14ac:dyDescent="0.55000000000000004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3:23" x14ac:dyDescent="0.55000000000000004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3:23" x14ac:dyDescent="0.55000000000000004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3:23" x14ac:dyDescent="0.55000000000000004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3:23" x14ac:dyDescent="0.55000000000000004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3:23" x14ac:dyDescent="0.55000000000000004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3:23" x14ac:dyDescent="0.55000000000000004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3:23" x14ac:dyDescent="0.55000000000000004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3:23" x14ac:dyDescent="0.55000000000000004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3:23" x14ac:dyDescent="0.55000000000000004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3:23" x14ac:dyDescent="0.55000000000000004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3:23" x14ac:dyDescent="0.55000000000000004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3:23" x14ac:dyDescent="0.55000000000000004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3:23" x14ac:dyDescent="0.55000000000000004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3:23" x14ac:dyDescent="0.55000000000000004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3:23" x14ac:dyDescent="0.55000000000000004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3:23" x14ac:dyDescent="0.55000000000000004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3:23" x14ac:dyDescent="0.55000000000000004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3:23" x14ac:dyDescent="0.55000000000000004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3:23" x14ac:dyDescent="0.55000000000000004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3:23" x14ac:dyDescent="0.55000000000000004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3:23" x14ac:dyDescent="0.55000000000000004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3:23" x14ac:dyDescent="0.55000000000000004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3:23" x14ac:dyDescent="0.55000000000000004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3:23" x14ac:dyDescent="0.55000000000000004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3:23" x14ac:dyDescent="0.55000000000000004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3:23" x14ac:dyDescent="0.55000000000000004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3:23" x14ac:dyDescent="0.55000000000000004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3:23" x14ac:dyDescent="0.55000000000000004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3:23" x14ac:dyDescent="0.55000000000000004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3:23" x14ac:dyDescent="0.55000000000000004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3:23" x14ac:dyDescent="0.55000000000000004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3:23" x14ac:dyDescent="0.55000000000000004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3:23" x14ac:dyDescent="0.55000000000000004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3:23" x14ac:dyDescent="0.55000000000000004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3:23" x14ac:dyDescent="0.55000000000000004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3:23" x14ac:dyDescent="0.55000000000000004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3:23" x14ac:dyDescent="0.55000000000000004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3:23" x14ac:dyDescent="0.55000000000000004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3:23" x14ac:dyDescent="0.55000000000000004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3:23" x14ac:dyDescent="0.55000000000000004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3:23" x14ac:dyDescent="0.55000000000000004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3:23" x14ac:dyDescent="0.55000000000000004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3:23" x14ac:dyDescent="0.55000000000000004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3:23" x14ac:dyDescent="0.55000000000000004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3:23" x14ac:dyDescent="0.55000000000000004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3:23" x14ac:dyDescent="0.55000000000000004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3:23" x14ac:dyDescent="0.55000000000000004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3:23" x14ac:dyDescent="0.55000000000000004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3:23" x14ac:dyDescent="0.55000000000000004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3:23" x14ac:dyDescent="0.55000000000000004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3:23" x14ac:dyDescent="0.55000000000000004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3:23" x14ac:dyDescent="0.55000000000000004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3:23" x14ac:dyDescent="0.55000000000000004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3:23" x14ac:dyDescent="0.55000000000000004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3:23" x14ac:dyDescent="0.55000000000000004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3:23" x14ac:dyDescent="0.55000000000000004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3:23" x14ac:dyDescent="0.55000000000000004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3:23" x14ac:dyDescent="0.55000000000000004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3:23" x14ac:dyDescent="0.55000000000000004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3:23" x14ac:dyDescent="0.55000000000000004"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3:23" x14ac:dyDescent="0.55000000000000004"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3:23" x14ac:dyDescent="0.55000000000000004"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3:23" x14ac:dyDescent="0.55000000000000004"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3:23" x14ac:dyDescent="0.55000000000000004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3:23" x14ac:dyDescent="0.55000000000000004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3:23" x14ac:dyDescent="0.55000000000000004"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3:23" x14ac:dyDescent="0.55000000000000004"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3:23" x14ac:dyDescent="0.55000000000000004"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3:23" x14ac:dyDescent="0.55000000000000004"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3:23" x14ac:dyDescent="0.55000000000000004"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3:23" x14ac:dyDescent="0.55000000000000004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3:23" x14ac:dyDescent="0.55000000000000004"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3:23" x14ac:dyDescent="0.55000000000000004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3:23" x14ac:dyDescent="0.55000000000000004"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3:23" x14ac:dyDescent="0.55000000000000004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3:23" x14ac:dyDescent="0.55000000000000004"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3:23" x14ac:dyDescent="0.55000000000000004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3:23" x14ac:dyDescent="0.55000000000000004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3:23" x14ac:dyDescent="0.55000000000000004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3:23" x14ac:dyDescent="0.55000000000000004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3:23" x14ac:dyDescent="0.55000000000000004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3:23" x14ac:dyDescent="0.55000000000000004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3:23" x14ac:dyDescent="0.55000000000000004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3:23" x14ac:dyDescent="0.55000000000000004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3:23" x14ac:dyDescent="0.55000000000000004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3:23" x14ac:dyDescent="0.55000000000000004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3:23" x14ac:dyDescent="0.55000000000000004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3:23" x14ac:dyDescent="0.55000000000000004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3:23" x14ac:dyDescent="0.55000000000000004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3:23" x14ac:dyDescent="0.55000000000000004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3:23" x14ac:dyDescent="0.55000000000000004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3:23" x14ac:dyDescent="0.55000000000000004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3:23" x14ac:dyDescent="0.55000000000000004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3:23" x14ac:dyDescent="0.55000000000000004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3:23" x14ac:dyDescent="0.55000000000000004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3:23" x14ac:dyDescent="0.55000000000000004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3:23" x14ac:dyDescent="0.55000000000000004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3:23" x14ac:dyDescent="0.55000000000000004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3:23" x14ac:dyDescent="0.55000000000000004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3:23" x14ac:dyDescent="0.55000000000000004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3:23" x14ac:dyDescent="0.55000000000000004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3:23" x14ac:dyDescent="0.55000000000000004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3:23" x14ac:dyDescent="0.55000000000000004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3:23" x14ac:dyDescent="0.55000000000000004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3:23" x14ac:dyDescent="0.55000000000000004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3:23" x14ac:dyDescent="0.55000000000000004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3:23" x14ac:dyDescent="0.55000000000000004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3:23" x14ac:dyDescent="0.55000000000000004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3:23" x14ac:dyDescent="0.55000000000000004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3:23" x14ac:dyDescent="0.55000000000000004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3:23" x14ac:dyDescent="0.55000000000000004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3:23" x14ac:dyDescent="0.55000000000000004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3:23" x14ac:dyDescent="0.55000000000000004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3:23" x14ac:dyDescent="0.55000000000000004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3:23" x14ac:dyDescent="0.55000000000000004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3:23" x14ac:dyDescent="0.55000000000000004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3:23" x14ac:dyDescent="0.55000000000000004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3:23" x14ac:dyDescent="0.55000000000000004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3:23" x14ac:dyDescent="0.55000000000000004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3:23" x14ac:dyDescent="0.55000000000000004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3:23" x14ac:dyDescent="0.55000000000000004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3:23" x14ac:dyDescent="0.55000000000000004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3:23" x14ac:dyDescent="0.55000000000000004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3:23" x14ac:dyDescent="0.55000000000000004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3:23" x14ac:dyDescent="0.55000000000000004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3:23" x14ac:dyDescent="0.55000000000000004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3:23" x14ac:dyDescent="0.55000000000000004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</row>
    <row r="253" spans="3:23" x14ac:dyDescent="0.55000000000000004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</row>
    <row r="254" spans="3:23" x14ac:dyDescent="0.55000000000000004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3:23" x14ac:dyDescent="0.55000000000000004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spans="3:23" x14ac:dyDescent="0.55000000000000004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</row>
    <row r="257" spans="3:23" x14ac:dyDescent="0.55000000000000004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</row>
    <row r="258" spans="3:23" x14ac:dyDescent="0.55000000000000004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spans="3:23" x14ac:dyDescent="0.55000000000000004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</row>
    <row r="260" spans="3:23" x14ac:dyDescent="0.55000000000000004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spans="3:23" x14ac:dyDescent="0.55000000000000004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</row>
    <row r="262" spans="3:23" x14ac:dyDescent="0.55000000000000004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3:23" x14ac:dyDescent="0.55000000000000004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3:23" x14ac:dyDescent="0.55000000000000004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3:23" x14ac:dyDescent="0.55000000000000004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spans="3:23" x14ac:dyDescent="0.55000000000000004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3:23" x14ac:dyDescent="0.55000000000000004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spans="3:23" x14ac:dyDescent="0.55000000000000004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</row>
    <row r="269" spans="3:23" x14ac:dyDescent="0.55000000000000004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</row>
    <row r="270" spans="3:23" x14ac:dyDescent="0.55000000000000004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</row>
    <row r="271" spans="3:23" x14ac:dyDescent="0.55000000000000004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</row>
    <row r="272" spans="3:23" x14ac:dyDescent="0.55000000000000004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</row>
    <row r="273" spans="3:23" x14ac:dyDescent="0.55000000000000004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</row>
    <row r="274" spans="3:23" x14ac:dyDescent="0.55000000000000004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</row>
    <row r="275" spans="3:23" x14ac:dyDescent="0.55000000000000004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</row>
    <row r="276" spans="3:23" x14ac:dyDescent="0.55000000000000004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</row>
    <row r="277" spans="3:23" x14ac:dyDescent="0.55000000000000004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</row>
    <row r="278" spans="3:23" x14ac:dyDescent="0.55000000000000004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</row>
    <row r="279" spans="3:23" x14ac:dyDescent="0.55000000000000004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</row>
    <row r="280" spans="3:23" x14ac:dyDescent="0.55000000000000004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</row>
    <row r="281" spans="3:23" x14ac:dyDescent="0.55000000000000004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</row>
    <row r="282" spans="3:23" x14ac:dyDescent="0.55000000000000004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</row>
    <row r="283" spans="3:23" x14ac:dyDescent="0.55000000000000004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</row>
    <row r="284" spans="3:23" x14ac:dyDescent="0.55000000000000004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</row>
    <row r="285" spans="3:23" x14ac:dyDescent="0.55000000000000004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</row>
    <row r="286" spans="3:23" x14ac:dyDescent="0.55000000000000004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</row>
    <row r="287" spans="3:23" x14ac:dyDescent="0.55000000000000004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</row>
    <row r="288" spans="3:23" x14ac:dyDescent="0.55000000000000004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</row>
    <row r="289" spans="3:23" x14ac:dyDescent="0.55000000000000004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</row>
    <row r="290" spans="3:23" x14ac:dyDescent="0.55000000000000004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</row>
    <row r="291" spans="3:23" x14ac:dyDescent="0.55000000000000004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</row>
    <row r="292" spans="3:23" x14ac:dyDescent="0.55000000000000004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</row>
    <row r="293" spans="3:23" x14ac:dyDescent="0.55000000000000004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</row>
    <row r="294" spans="3:23" x14ac:dyDescent="0.55000000000000004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</row>
    <row r="295" spans="3:23" x14ac:dyDescent="0.55000000000000004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</row>
    <row r="296" spans="3:23" x14ac:dyDescent="0.55000000000000004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</row>
    <row r="297" spans="3:23" x14ac:dyDescent="0.55000000000000004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3:23" x14ac:dyDescent="0.55000000000000004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3:23" x14ac:dyDescent="0.55000000000000004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3:23" x14ac:dyDescent="0.55000000000000004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3:23" x14ac:dyDescent="0.55000000000000004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3:23" x14ac:dyDescent="0.55000000000000004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3:23" x14ac:dyDescent="0.55000000000000004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spans="3:23" x14ac:dyDescent="0.55000000000000004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3:23" x14ac:dyDescent="0.55000000000000004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spans="3:23" x14ac:dyDescent="0.55000000000000004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spans="3:23" x14ac:dyDescent="0.55000000000000004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spans="3:23" x14ac:dyDescent="0.55000000000000004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3:23" x14ac:dyDescent="0.55000000000000004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spans="3:23" x14ac:dyDescent="0.55000000000000004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spans="3:23" x14ac:dyDescent="0.55000000000000004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spans="3:23" x14ac:dyDescent="0.55000000000000004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spans="3:23" x14ac:dyDescent="0.55000000000000004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spans="3:23" x14ac:dyDescent="0.55000000000000004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</row>
    <row r="315" spans="3:23" x14ac:dyDescent="0.55000000000000004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</row>
    <row r="316" spans="3:23" x14ac:dyDescent="0.55000000000000004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</row>
    <row r="317" spans="3:23" x14ac:dyDescent="0.55000000000000004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</row>
    <row r="318" spans="3:23" x14ac:dyDescent="0.55000000000000004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</row>
    <row r="319" spans="3:23" x14ac:dyDescent="0.55000000000000004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</row>
    <row r="320" spans="3:23" x14ac:dyDescent="0.55000000000000004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</row>
    <row r="321" spans="3:23" x14ac:dyDescent="0.55000000000000004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</row>
    <row r="322" spans="3:23" x14ac:dyDescent="0.55000000000000004"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</row>
    <row r="323" spans="3:23" x14ac:dyDescent="0.55000000000000004"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</row>
    <row r="324" spans="3:23" x14ac:dyDescent="0.55000000000000004"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</row>
    <row r="325" spans="3:23" x14ac:dyDescent="0.55000000000000004"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</row>
    <row r="326" spans="3:23" x14ac:dyDescent="0.55000000000000004"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spans="3:23" x14ac:dyDescent="0.55000000000000004"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</row>
    <row r="328" spans="3:23" x14ac:dyDescent="0.55000000000000004"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</row>
    <row r="329" spans="3:23" x14ac:dyDescent="0.55000000000000004"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</row>
    <row r="330" spans="3:23" x14ac:dyDescent="0.55000000000000004"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</row>
    <row r="331" spans="3:23" x14ac:dyDescent="0.55000000000000004"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</row>
    <row r="332" spans="3:23" x14ac:dyDescent="0.55000000000000004"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</row>
    <row r="333" spans="3:23" x14ac:dyDescent="0.55000000000000004"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</row>
    <row r="334" spans="3:23" x14ac:dyDescent="0.55000000000000004"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</row>
    <row r="335" spans="3:23" x14ac:dyDescent="0.55000000000000004"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</row>
    <row r="336" spans="3:23" x14ac:dyDescent="0.55000000000000004"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</row>
    <row r="337" spans="3:23" x14ac:dyDescent="0.55000000000000004"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</row>
    <row r="338" spans="3:23" x14ac:dyDescent="0.55000000000000004"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</row>
    <row r="339" spans="3:23" x14ac:dyDescent="0.55000000000000004"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</row>
    <row r="340" spans="3:23" x14ac:dyDescent="0.55000000000000004"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</row>
    <row r="341" spans="3:23" x14ac:dyDescent="0.55000000000000004"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</row>
    <row r="342" spans="3:23" x14ac:dyDescent="0.55000000000000004"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</row>
    <row r="343" spans="3:23" x14ac:dyDescent="0.55000000000000004"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</row>
    <row r="344" spans="3:23" x14ac:dyDescent="0.55000000000000004"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</row>
    <row r="345" spans="3:23" x14ac:dyDescent="0.55000000000000004"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</row>
    <row r="346" spans="3:23" x14ac:dyDescent="0.55000000000000004"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</row>
    <row r="347" spans="3:23" x14ac:dyDescent="0.55000000000000004"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</row>
    <row r="348" spans="3:23" x14ac:dyDescent="0.55000000000000004"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</row>
    <row r="349" spans="3:23" x14ac:dyDescent="0.55000000000000004"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</row>
    <row r="350" spans="3:23" x14ac:dyDescent="0.55000000000000004"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</row>
    <row r="351" spans="3:23" x14ac:dyDescent="0.55000000000000004"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</row>
    <row r="352" spans="3:23" x14ac:dyDescent="0.55000000000000004"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</row>
    <row r="353" spans="3:23" x14ac:dyDescent="0.55000000000000004"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</row>
    <row r="354" spans="3:23" x14ac:dyDescent="0.55000000000000004"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</row>
    <row r="355" spans="3:23" x14ac:dyDescent="0.55000000000000004"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</row>
    <row r="356" spans="3:23" x14ac:dyDescent="0.55000000000000004"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</row>
    <row r="357" spans="3:23" x14ac:dyDescent="0.55000000000000004"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</row>
    <row r="358" spans="3:23" x14ac:dyDescent="0.55000000000000004"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</row>
    <row r="359" spans="3:23" x14ac:dyDescent="0.55000000000000004"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</row>
    <row r="360" spans="3:23" x14ac:dyDescent="0.55000000000000004"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</row>
    <row r="361" spans="3:23" x14ac:dyDescent="0.55000000000000004"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</row>
    <row r="362" spans="3:23" x14ac:dyDescent="0.55000000000000004"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</row>
    <row r="363" spans="3:23" x14ac:dyDescent="0.55000000000000004"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</row>
    <row r="364" spans="3:23" x14ac:dyDescent="0.55000000000000004"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</row>
    <row r="365" spans="3:23" x14ac:dyDescent="0.55000000000000004"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</row>
    <row r="366" spans="3:23" x14ac:dyDescent="0.55000000000000004"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3:23" x14ac:dyDescent="0.55000000000000004"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</row>
    <row r="368" spans="3:23" x14ac:dyDescent="0.55000000000000004"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spans="3:23" x14ac:dyDescent="0.55000000000000004"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</row>
    <row r="370" spans="3:23" x14ac:dyDescent="0.55000000000000004"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</row>
    <row r="371" spans="3:23" x14ac:dyDescent="0.55000000000000004"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</row>
    <row r="372" spans="3:23" x14ac:dyDescent="0.55000000000000004"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</row>
    <row r="373" spans="3:23" x14ac:dyDescent="0.55000000000000004"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</row>
    <row r="374" spans="3:23" x14ac:dyDescent="0.55000000000000004"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</row>
    <row r="375" spans="3:23" x14ac:dyDescent="0.55000000000000004"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</row>
    <row r="376" spans="3:23" x14ac:dyDescent="0.55000000000000004"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</row>
    <row r="377" spans="3:23" x14ac:dyDescent="0.55000000000000004"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</row>
    <row r="378" spans="3:23" x14ac:dyDescent="0.55000000000000004"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</row>
    <row r="379" spans="3:23" x14ac:dyDescent="0.55000000000000004"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</row>
    <row r="380" spans="3:23" x14ac:dyDescent="0.55000000000000004"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</row>
    <row r="381" spans="3:23" x14ac:dyDescent="0.55000000000000004"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</row>
    <row r="382" spans="3:23" x14ac:dyDescent="0.55000000000000004"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</row>
    <row r="383" spans="3:23" x14ac:dyDescent="0.55000000000000004"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</row>
    <row r="384" spans="3:23" x14ac:dyDescent="0.55000000000000004"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</row>
    <row r="385" spans="3:23" x14ac:dyDescent="0.55000000000000004"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</row>
    <row r="386" spans="3:23" x14ac:dyDescent="0.55000000000000004"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</row>
    <row r="387" spans="3:23" x14ac:dyDescent="0.55000000000000004"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</row>
    <row r="388" spans="3:23" x14ac:dyDescent="0.55000000000000004"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</row>
    <row r="389" spans="3:23" x14ac:dyDescent="0.55000000000000004"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</row>
    <row r="390" spans="3:23" x14ac:dyDescent="0.55000000000000004"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</row>
    <row r="391" spans="3:23" x14ac:dyDescent="0.55000000000000004"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</row>
    <row r="392" spans="3:23" x14ac:dyDescent="0.55000000000000004"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</row>
    <row r="393" spans="3:23" x14ac:dyDescent="0.55000000000000004"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</row>
    <row r="394" spans="3:23" x14ac:dyDescent="0.55000000000000004"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</row>
    <row r="395" spans="3:23" x14ac:dyDescent="0.55000000000000004"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</row>
    <row r="396" spans="3:23" x14ac:dyDescent="0.55000000000000004"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</row>
    <row r="397" spans="3:23" x14ac:dyDescent="0.55000000000000004"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</row>
    <row r="398" spans="3:23" x14ac:dyDescent="0.55000000000000004"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</row>
    <row r="399" spans="3:23" x14ac:dyDescent="0.55000000000000004"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</row>
    <row r="400" spans="3:23" x14ac:dyDescent="0.55000000000000004"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</row>
    <row r="401" spans="3:23" x14ac:dyDescent="0.55000000000000004"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</row>
    <row r="402" spans="3:23" x14ac:dyDescent="0.55000000000000004"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</row>
    <row r="403" spans="3:23" x14ac:dyDescent="0.55000000000000004"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</row>
    <row r="404" spans="3:23" x14ac:dyDescent="0.55000000000000004"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</row>
    <row r="405" spans="3:23" x14ac:dyDescent="0.55000000000000004"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</row>
    <row r="406" spans="3:23" x14ac:dyDescent="0.55000000000000004"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</row>
    <row r="407" spans="3:23" x14ac:dyDescent="0.55000000000000004"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</row>
    <row r="408" spans="3:23" x14ac:dyDescent="0.55000000000000004"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</row>
    <row r="409" spans="3:23" x14ac:dyDescent="0.55000000000000004"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</row>
    <row r="410" spans="3:23" x14ac:dyDescent="0.55000000000000004"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</row>
    <row r="411" spans="3:23" x14ac:dyDescent="0.55000000000000004"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</row>
    <row r="412" spans="3:23" x14ac:dyDescent="0.55000000000000004"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</row>
    <row r="413" spans="3:23" x14ac:dyDescent="0.55000000000000004"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</row>
    <row r="414" spans="3:23" x14ac:dyDescent="0.55000000000000004"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</row>
    <row r="415" spans="3:23" x14ac:dyDescent="0.55000000000000004"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</row>
    <row r="416" spans="3:23" x14ac:dyDescent="0.55000000000000004"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</row>
    <row r="417" spans="3:23" x14ac:dyDescent="0.55000000000000004"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</row>
    <row r="418" spans="3:23" x14ac:dyDescent="0.55000000000000004"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</row>
    <row r="419" spans="3:23" x14ac:dyDescent="0.55000000000000004"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</row>
    <row r="420" spans="3:23" x14ac:dyDescent="0.55000000000000004"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</row>
    <row r="421" spans="3:23" x14ac:dyDescent="0.55000000000000004"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</row>
    <row r="422" spans="3:23" x14ac:dyDescent="0.55000000000000004"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</row>
    <row r="423" spans="3:23" x14ac:dyDescent="0.55000000000000004"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</row>
    <row r="424" spans="3:23" x14ac:dyDescent="0.55000000000000004"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</row>
    <row r="425" spans="3:23" x14ac:dyDescent="0.55000000000000004"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</row>
    <row r="426" spans="3:23" x14ac:dyDescent="0.55000000000000004"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</row>
    <row r="427" spans="3:23" x14ac:dyDescent="0.55000000000000004"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</row>
    <row r="428" spans="3:23" x14ac:dyDescent="0.55000000000000004"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</row>
    <row r="429" spans="3:23" x14ac:dyDescent="0.55000000000000004"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</row>
    <row r="430" spans="3:23" x14ac:dyDescent="0.55000000000000004"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</row>
    <row r="431" spans="3:23" x14ac:dyDescent="0.55000000000000004"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</row>
    <row r="432" spans="3:23" x14ac:dyDescent="0.55000000000000004"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</row>
    <row r="433" spans="3:23" x14ac:dyDescent="0.55000000000000004"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</row>
    <row r="434" spans="3:23" x14ac:dyDescent="0.55000000000000004"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</row>
    <row r="435" spans="3:23" x14ac:dyDescent="0.55000000000000004"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</row>
    <row r="436" spans="3:23" x14ac:dyDescent="0.55000000000000004"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</row>
    <row r="437" spans="3:23" x14ac:dyDescent="0.55000000000000004"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</row>
    <row r="438" spans="3:23" x14ac:dyDescent="0.55000000000000004"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</row>
    <row r="439" spans="3:23" x14ac:dyDescent="0.55000000000000004"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</row>
    <row r="440" spans="3:23" x14ac:dyDescent="0.55000000000000004"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</row>
    <row r="441" spans="3:23" x14ac:dyDescent="0.55000000000000004"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</row>
    <row r="442" spans="3:23" x14ac:dyDescent="0.55000000000000004"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</row>
    <row r="443" spans="3:23" x14ac:dyDescent="0.55000000000000004"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</row>
    <row r="444" spans="3:23" x14ac:dyDescent="0.55000000000000004"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</row>
    <row r="445" spans="3:23" x14ac:dyDescent="0.55000000000000004"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</row>
    <row r="446" spans="3:23" x14ac:dyDescent="0.55000000000000004"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</row>
    <row r="447" spans="3:23" x14ac:dyDescent="0.55000000000000004"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</row>
    <row r="448" spans="3:23" x14ac:dyDescent="0.55000000000000004"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</row>
    <row r="449" spans="3:23" x14ac:dyDescent="0.55000000000000004"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</row>
    <row r="450" spans="3:23" x14ac:dyDescent="0.55000000000000004"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</row>
    <row r="451" spans="3:23" x14ac:dyDescent="0.55000000000000004"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</row>
    <row r="452" spans="3:23" x14ac:dyDescent="0.55000000000000004"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</row>
    <row r="453" spans="3:23" x14ac:dyDescent="0.55000000000000004"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</row>
    <row r="454" spans="3:23" x14ac:dyDescent="0.55000000000000004"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</row>
    <row r="455" spans="3:23" x14ac:dyDescent="0.55000000000000004"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</row>
    <row r="456" spans="3:23" x14ac:dyDescent="0.55000000000000004"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</row>
    <row r="457" spans="3:23" x14ac:dyDescent="0.55000000000000004"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</row>
    <row r="458" spans="3:23" x14ac:dyDescent="0.55000000000000004"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</row>
    <row r="459" spans="3:23" x14ac:dyDescent="0.55000000000000004"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</row>
    <row r="460" spans="3:23" x14ac:dyDescent="0.55000000000000004"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</row>
    <row r="461" spans="3:23" x14ac:dyDescent="0.55000000000000004"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</row>
    <row r="462" spans="3:23" x14ac:dyDescent="0.55000000000000004"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</row>
    <row r="463" spans="3:23" x14ac:dyDescent="0.55000000000000004"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</row>
    <row r="464" spans="3:23" x14ac:dyDescent="0.55000000000000004"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</row>
    <row r="465" spans="3:23" x14ac:dyDescent="0.55000000000000004"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</row>
    <row r="466" spans="3:23" x14ac:dyDescent="0.55000000000000004"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</row>
    <row r="467" spans="3:23" x14ac:dyDescent="0.55000000000000004"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</row>
    <row r="468" spans="3:23" x14ac:dyDescent="0.55000000000000004"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</row>
    <row r="469" spans="3:23" x14ac:dyDescent="0.55000000000000004"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</row>
    <row r="470" spans="3:23" x14ac:dyDescent="0.55000000000000004"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</row>
    <row r="471" spans="3:23" x14ac:dyDescent="0.55000000000000004"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</row>
    <row r="472" spans="3:23" x14ac:dyDescent="0.55000000000000004"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</row>
    <row r="473" spans="3:23" x14ac:dyDescent="0.55000000000000004"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</row>
    <row r="474" spans="3:23" x14ac:dyDescent="0.55000000000000004"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</row>
    <row r="475" spans="3:23" x14ac:dyDescent="0.55000000000000004"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</row>
    <row r="476" spans="3:23" x14ac:dyDescent="0.55000000000000004"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</row>
    <row r="477" spans="3:23" x14ac:dyDescent="0.55000000000000004"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</row>
    <row r="478" spans="3:23" x14ac:dyDescent="0.55000000000000004"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</row>
    <row r="479" spans="3:23" x14ac:dyDescent="0.55000000000000004"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</row>
    <row r="480" spans="3:23" x14ac:dyDescent="0.55000000000000004"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</row>
    <row r="481" spans="3:23" x14ac:dyDescent="0.55000000000000004"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</row>
    <row r="482" spans="3:23" x14ac:dyDescent="0.55000000000000004"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</row>
    <row r="483" spans="3:23" x14ac:dyDescent="0.55000000000000004"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</row>
    <row r="484" spans="3:23" x14ac:dyDescent="0.55000000000000004"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</row>
    <row r="485" spans="3:23" x14ac:dyDescent="0.55000000000000004"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</row>
    <row r="486" spans="3:23" x14ac:dyDescent="0.55000000000000004"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</row>
    <row r="487" spans="3:23" x14ac:dyDescent="0.55000000000000004"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</row>
    <row r="488" spans="3:23" x14ac:dyDescent="0.55000000000000004"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</row>
    <row r="489" spans="3:23" x14ac:dyDescent="0.55000000000000004"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</row>
    <row r="490" spans="3:23" x14ac:dyDescent="0.55000000000000004"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</row>
    <row r="491" spans="3:23" x14ac:dyDescent="0.55000000000000004"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</row>
    <row r="492" spans="3:23" x14ac:dyDescent="0.55000000000000004"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</row>
    <row r="493" spans="3:23" x14ac:dyDescent="0.55000000000000004"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</row>
    <row r="494" spans="3:23" x14ac:dyDescent="0.55000000000000004"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</row>
    <row r="495" spans="3:23" x14ac:dyDescent="0.55000000000000004"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</row>
    <row r="496" spans="3:23" x14ac:dyDescent="0.55000000000000004"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</row>
    <row r="497" spans="3:23" x14ac:dyDescent="0.55000000000000004"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</row>
    <row r="498" spans="3:23" x14ac:dyDescent="0.55000000000000004"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</row>
    <row r="499" spans="3:23" x14ac:dyDescent="0.55000000000000004"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</row>
    <row r="500" spans="3:23" x14ac:dyDescent="0.55000000000000004"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</row>
    <row r="501" spans="3:23" x14ac:dyDescent="0.55000000000000004"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</row>
    <row r="502" spans="3:23" x14ac:dyDescent="0.55000000000000004"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</row>
    <row r="503" spans="3:23" x14ac:dyDescent="0.55000000000000004"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</row>
    <row r="504" spans="3:23" x14ac:dyDescent="0.55000000000000004"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</row>
    <row r="505" spans="3:23" x14ac:dyDescent="0.55000000000000004"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</row>
    <row r="506" spans="3:23" x14ac:dyDescent="0.55000000000000004"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</row>
    <row r="507" spans="3:23" x14ac:dyDescent="0.55000000000000004"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</row>
    <row r="508" spans="3:23" x14ac:dyDescent="0.55000000000000004"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</row>
    <row r="509" spans="3:23" x14ac:dyDescent="0.55000000000000004"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</row>
    <row r="510" spans="3:23" x14ac:dyDescent="0.55000000000000004"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</row>
    <row r="511" spans="3:23" x14ac:dyDescent="0.55000000000000004"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</row>
    <row r="512" spans="3:23" x14ac:dyDescent="0.55000000000000004"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</row>
    <row r="513" spans="3:23" x14ac:dyDescent="0.55000000000000004"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</row>
    <row r="514" spans="3:23" x14ac:dyDescent="0.55000000000000004"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</row>
    <row r="515" spans="3:23" x14ac:dyDescent="0.55000000000000004"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</row>
    <row r="516" spans="3:23" x14ac:dyDescent="0.55000000000000004"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</row>
    <row r="517" spans="3:23" x14ac:dyDescent="0.55000000000000004"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</row>
    <row r="518" spans="3:23" x14ac:dyDescent="0.55000000000000004"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</row>
    <row r="519" spans="3:23" x14ac:dyDescent="0.55000000000000004"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</row>
    <row r="520" spans="3:23" x14ac:dyDescent="0.55000000000000004"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</row>
    <row r="521" spans="3:23" x14ac:dyDescent="0.55000000000000004"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</row>
    <row r="522" spans="3:23" x14ac:dyDescent="0.55000000000000004"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</row>
    <row r="523" spans="3:23" x14ac:dyDescent="0.55000000000000004"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</row>
    <row r="524" spans="3:23" x14ac:dyDescent="0.55000000000000004"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</row>
    <row r="525" spans="3:23" x14ac:dyDescent="0.55000000000000004"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</row>
    <row r="526" spans="3:23" x14ac:dyDescent="0.55000000000000004"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</row>
    <row r="527" spans="3:23" x14ac:dyDescent="0.55000000000000004"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</row>
    <row r="528" spans="3:23" x14ac:dyDescent="0.55000000000000004"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</row>
    <row r="529" spans="3:23" x14ac:dyDescent="0.55000000000000004"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</row>
    <row r="530" spans="3:23" x14ac:dyDescent="0.55000000000000004"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</row>
    <row r="531" spans="3:23" x14ac:dyDescent="0.55000000000000004"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</row>
    <row r="532" spans="3:23" x14ac:dyDescent="0.55000000000000004"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</row>
    <row r="533" spans="3:23" x14ac:dyDescent="0.55000000000000004"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</row>
    <row r="534" spans="3:23" x14ac:dyDescent="0.55000000000000004"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</row>
    <row r="535" spans="3:23" x14ac:dyDescent="0.55000000000000004"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</row>
    <row r="536" spans="3:23" x14ac:dyDescent="0.55000000000000004"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</row>
    <row r="537" spans="3:23" x14ac:dyDescent="0.55000000000000004"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</row>
    <row r="538" spans="3:23" x14ac:dyDescent="0.55000000000000004"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</row>
    <row r="539" spans="3:23" x14ac:dyDescent="0.55000000000000004"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</row>
    <row r="540" spans="3:23" x14ac:dyDescent="0.55000000000000004"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</row>
    <row r="541" spans="3:23" x14ac:dyDescent="0.55000000000000004"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</row>
    <row r="542" spans="3:23" x14ac:dyDescent="0.55000000000000004"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</row>
    <row r="543" spans="3:23" x14ac:dyDescent="0.55000000000000004"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</row>
    <row r="544" spans="3:23" x14ac:dyDescent="0.55000000000000004"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</row>
    <row r="545" spans="3:23" x14ac:dyDescent="0.55000000000000004"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</row>
    <row r="546" spans="3:23" x14ac:dyDescent="0.55000000000000004"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</row>
    <row r="547" spans="3:23" x14ac:dyDescent="0.55000000000000004"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</row>
    <row r="548" spans="3:23" x14ac:dyDescent="0.55000000000000004"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</row>
    <row r="549" spans="3:23" x14ac:dyDescent="0.55000000000000004"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</row>
    <row r="550" spans="3:23" x14ac:dyDescent="0.55000000000000004"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</row>
    <row r="551" spans="3:23" x14ac:dyDescent="0.55000000000000004"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</row>
    <row r="552" spans="3:23" x14ac:dyDescent="0.55000000000000004"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</row>
    <row r="553" spans="3:23" x14ac:dyDescent="0.55000000000000004"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</row>
    <row r="554" spans="3:23" x14ac:dyDescent="0.55000000000000004"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</row>
    <row r="555" spans="3:23" x14ac:dyDescent="0.55000000000000004"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</row>
    <row r="556" spans="3:23" x14ac:dyDescent="0.55000000000000004"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</row>
    <row r="557" spans="3:23" x14ac:dyDescent="0.55000000000000004"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</row>
    <row r="558" spans="3:23" x14ac:dyDescent="0.55000000000000004"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</row>
    <row r="559" spans="3:23" x14ac:dyDescent="0.55000000000000004"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</row>
    <row r="560" spans="3:23" x14ac:dyDescent="0.55000000000000004"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</row>
    <row r="561" spans="3:23" x14ac:dyDescent="0.55000000000000004"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</row>
    <row r="562" spans="3:23" x14ac:dyDescent="0.55000000000000004"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</row>
    <row r="563" spans="3:23" x14ac:dyDescent="0.55000000000000004"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</row>
    <row r="564" spans="3:23" x14ac:dyDescent="0.55000000000000004"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</row>
    <row r="565" spans="3:23" x14ac:dyDescent="0.55000000000000004"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</row>
    <row r="566" spans="3:23" x14ac:dyDescent="0.55000000000000004"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</row>
    <row r="567" spans="3:23" x14ac:dyDescent="0.55000000000000004"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</row>
    <row r="568" spans="3:23" x14ac:dyDescent="0.55000000000000004"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</row>
    <row r="569" spans="3:23" x14ac:dyDescent="0.55000000000000004"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</row>
    <row r="570" spans="3:23" x14ac:dyDescent="0.55000000000000004"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</row>
    <row r="571" spans="3:23" x14ac:dyDescent="0.55000000000000004"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</row>
    <row r="572" spans="3:23" x14ac:dyDescent="0.55000000000000004"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</row>
    <row r="573" spans="3:23" x14ac:dyDescent="0.55000000000000004"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</row>
    <row r="574" spans="3:23" x14ac:dyDescent="0.55000000000000004"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</row>
    <row r="575" spans="3:23" x14ac:dyDescent="0.55000000000000004"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</row>
    <row r="576" spans="3:23" x14ac:dyDescent="0.55000000000000004"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</row>
    <row r="577" spans="3:23" x14ac:dyDescent="0.55000000000000004"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</row>
    <row r="578" spans="3:23" x14ac:dyDescent="0.55000000000000004"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</row>
    <row r="579" spans="3:23" x14ac:dyDescent="0.55000000000000004"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</row>
    <row r="580" spans="3:23" x14ac:dyDescent="0.55000000000000004"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</row>
    <row r="581" spans="3:23" x14ac:dyDescent="0.55000000000000004"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</row>
    <row r="582" spans="3:23" x14ac:dyDescent="0.55000000000000004"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</row>
    <row r="583" spans="3:23" x14ac:dyDescent="0.55000000000000004"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</row>
    <row r="584" spans="3:23" x14ac:dyDescent="0.55000000000000004"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</row>
    <row r="585" spans="3:23" x14ac:dyDescent="0.55000000000000004"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</row>
    <row r="586" spans="3:23" x14ac:dyDescent="0.55000000000000004"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</row>
    <row r="587" spans="3:23" x14ac:dyDescent="0.55000000000000004"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</row>
    <row r="588" spans="3:23" x14ac:dyDescent="0.55000000000000004"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</row>
    <row r="589" spans="3:23" x14ac:dyDescent="0.55000000000000004"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</row>
    <row r="590" spans="3:23" x14ac:dyDescent="0.55000000000000004"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</row>
    <row r="591" spans="3:23" x14ac:dyDescent="0.55000000000000004"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</row>
    <row r="592" spans="3:23" x14ac:dyDescent="0.55000000000000004"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</row>
    <row r="593" spans="3:23" x14ac:dyDescent="0.55000000000000004"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</row>
    <row r="594" spans="3:23" x14ac:dyDescent="0.55000000000000004"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</row>
    <row r="595" spans="3:23" x14ac:dyDescent="0.55000000000000004"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</row>
    <row r="596" spans="3:23" x14ac:dyDescent="0.55000000000000004"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</row>
    <row r="597" spans="3:23" x14ac:dyDescent="0.55000000000000004"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</row>
    <row r="598" spans="3:23" x14ac:dyDescent="0.55000000000000004"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</row>
    <row r="599" spans="3:23" x14ac:dyDescent="0.55000000000000004"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</row>
    <row r="600" spans="3:23" x14ac:dyDescent="0.55000000000000004"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</row>
    <row r="601" spans="3:23" x14ac:dyDescent="0.55000000000000004"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</row>
    <row r="602" spans="3:23" x14ac:dyDescent="0.55000000000000004"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</row>
    <row r="603" spans="3:23" x14ac:dyDescent="0.55000000000000004"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</row>
    <row r="604" spans="3:23" x14ac:dyDescent="0.55000000000000004"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</row>
    <row r="605" spans="3:23" x14ac:dyDescent="0.55000000000000004"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</row>
    <row r="606" spans="3:23" x14ac:dyDescent="0.55000000000000004"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</row>
    <row r="607" spans="3:23" x14ac:dyDescent="0.55000000000000004"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</row>
    <row r="608" spans="3:23" x14ac:dyDescent="0.55000000000000004"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</row>
    <row r="609" spans="3:23" x14ac:dyDescent="0.55000000000000004"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</row>
    <row r="610" spans="3:23" x14ac:dyDescent="0.55000000000000004"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</row>
    <row r="611" spans="3:23" x14ac:dyDescent="0.55000000000000004"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</row>
    <row r="612" spans="3:23" x14ac:dyDescent="0.55000000000000004"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</row>
    <row r="613" spans="3:23" x14ac:dyDescent="0.55000000000000004"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</row>
    <row r="614" spans="3:23" x14ac:dyDescent="0.55000000000000004"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</row>
    <row r="615" spans="3:23" x14ac:dyDescent="0.55000000000000004"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</row>
    <row r="616" spans="3:23" x14ac:dyDescent="0.55000000000000004"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</row>
    <row r="617" spans="3:23" x14ac:dyDescent="0.55000000000000004"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</row>
    <row r="618" spans="3:23" x14ac:dyDescent="0.55000000000000004"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</row>
    <row r="619" spans="3:23" x14ac:dyDescent="0.55000000000000004"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</row>
    <row r="620" spans="3:23" x14ac:dyDescent="0.55000000000000004"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</row>
    <row r="621" spans="3:23" x14ac:dyDescent="0.55000000000000004"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</row>
    <row r="622" spans="3:23" x14ac:dyDescent="0.55000000000000004"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</row>
    <row r="623" spans="3:23" x14ac:dyDescent="0.55000000000000004"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</row>
    <row r="624" spans="3:23" x14ac:dyDescent="0.55000000000000004"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</row>
    <row r="625" spans="3:23" x14ac:dyDescent="0.55000000000000004"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</row>
    <row r="626" spans="3:23" x14ac:dyDescent="0.55000000000000004"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</row>
    <row r="627" spans="3:23" x14ac:dyDescent="0.55000000000000004"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</row>
    <row r="628" spans="3:23" x14ac:dyDescent="0.55000000000000004"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</row>
    <row r="629" spans="3:23" x14ac:dyDescent="0.55000000000000004"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</row>
    <row r="630" spans="3:23" x14ac:dyDescent="0.55000000000000004"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</row>
    <row r="631" spans="3:23" x14ac:dyDescent="0.55000000000000004"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</row>
    <row r="632" spans="3:23" x14ac:dyDescent="0.55000000000000004"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</row>
    <row r="633" spans="3:23" x14ac:dyDescent="0.55000000000000004"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</row>
    <row r="634" spans="3:23" x14ac:dyDescent="0.55000000000000004"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</row>
    <row r="635" spans="3:23" x14ac:dyDescent="0.55000000000000004"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</row>
    <row r="636" spans="3:23" x14ac:dyDescent="0.55000000000000004"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</row>
    <row r="637" spans="3:23" x14ac:dyDescent="0.55000000000000004"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</row>
    <row r="638" spans="3:23" x14ac:dyDescent="0.55000000000000004"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</row>
    <row r="639" spans="3:23" x14ac:dyDescent="0.55000000000000004"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</row>
    <row r="640" spans="3:23" x14ac:dyDescent="0.55000000000000004"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</row>
    <row r="641" spans="3:23" x14ac:dyDescent="0.55000000000000004"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</row>
    <row r="642" spans="3:23" x14ac:dyDescent="0.55000000000000004"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</row>
    <row r="643" spans="3:23" x14ac:dyDescent="0.55000000000000004"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</row>
    <row r="644" spans="3:23" x14ac:dyDescent="0.55000000000000004"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</row>
    <row r="645" spans="3:23" x14ac:dyDescent="0.55000000000000004"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</row>
    <row r="646" spans="3:23" x14ac:dyDescent="0.55000000000000004"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</row>
    <row r="647" spans="3:23" x14ac:dyDescent="0.55000000000000004"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</row>
    <row r="648" spans="3:23" x14ac:dyDescent="0.55000000000000004"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</row>
    <row r="649" spans="3:23" x14ac:dyDescent="0.55000000000000004"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</row>
    <row r="650" spans="3:23" x14ac:dyDescent="0.55000000000000004"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</row>
    <row r="651" spans="3:23" x14ac:dyDescent="0.55000000000000004"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</row>
    <row r="652" spans="3:23" x14ac:dyDescent="0.55000000000000004"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</row>
    <row r="653" spans="3:23" x14ac:dyDescent="0.55000000000000004"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</row>
    <row r="654" spans="3:23" x14ac:dyDescent="0.55000000000000004"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</row>
    <row r="655" spans="3:23" x14ac:dyDescent="0.55000000000000004"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</row>
    <row r="656" spans="3:23" x14ac:dyDescent="0.55000000000000004"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</row>
    <row r="657" spans="3:23" x14ac:dyDescent="0.55000000000000004"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</row>
    <row r="658" spans="3:23" x14ac:dyDescent="0.55000000000000004"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</row>
    <row r="659" spans="3:23" x14ac:dyDescent="0.55000000000000004"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</row>
    <row r="660" spans="3:23" x14ac:dyDescent="0.55000000000000004"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</row>
    <row r="661" spans="3:23" x14ac:dyDescent="0.55000000000000004"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</row>
    <row r="662" spans="3:23" x14ac:dyDescent="0.55000000000000004"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</row>
    <row r="663" spans="3:23" x14ac:dyDescent="0.55000000000000004"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</row>
    <row r="664" spans="3:23" x14ac:dyDescent="0.55000000000000004"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</row>
    <row r="665" spans="3:23" x14ac:dyDescent="0.55000000000000004"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</row>
    <row r="666" spans="3:23" x14ac:dyDescent="0.55000000000000004"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</row>
    <row r="667" spans="3:23" x14ac:dyDescent="0.55000000000000004"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</row>
    <row r="668" spans="3:23" x14ac:dyDescent="0.55000000000000004"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</row>
    <row r="669" spans="3:23" x14ac:dyDescent="0.55000000000000004"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</row>
    <row r="670" spans="3:23" x14ac:dyDescent="0.55000000000000004"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</row>
    <row r="671" spans="3:23" x14ac:dyDescent="0.55000000000000004"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</row>
    <row r="672" spans="3:23" x14ac:dyDescent="0.55000000000000004"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</row>
    <row r="673" spans="3:23" x14ac:dyDescent="0.55000000000000004"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</row>
    <row r="674" spans="3:23" x14ac:dyDescent="0.55000000000000004"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</row>
    <row r="675" spans="3:23" x14ac:dyDescent="0.55000000000000004"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</row>
    <row r="676" spans="3:23" x14ac:dyDescent="0.55000000000000004"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</row>
    <row r="677" spans="3:23" x14ac:dyDescent="0.55000000000000004"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</row>
    <row r="678" spans="3:23" x14ac:dyDescent="0.55000000000000004"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</row>
    <row r="679" spans="3:23" x14ac:dyDescent="0.55000000000000004"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</row>
    <row r="680" spans="3:23" x14ac:dyDescent="0.55000000000000004"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</row>
    <row r="681" spans="3:23" x14ac:dyDescent="0.55000000000000004"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</row>
    <row r="682" spans="3:23" x14ac:dyDescent="0.55000000000000004"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</row>
    <row r="683" spans="3:23" x14ac:dyDescent="0.55000000000000004"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</row>
    <row r="684" spans="3:23" x14ac:dyDescent="0.55000000000000004"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</row>
    <row r="685" spans="3:23" x14ac:dyDescent="0.55000000000000004"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</row>
    <row r="686" spans="3:23" x14ac:dyDescent="0.55000000000000004"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</row>
    <row r="687" spans="3:23" x14ac:dyDescent="0.55000000000000004"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</row>
    <row r="688" spans="3:23" x14ac:dyDescent="0.55000000000000004"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</row>
    <row r="689" spans="3:23" x14ac:dyDescent="0.55000000000000004"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</row>
    <row r="690" spans="3:23" x14ac:dyDescent="0.55000000000000004"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</row>
    <row r="691" spans="3:23" x14ac:dyDescent="0.55000000000000004"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</row>
    <row r="692" spans="3:23" x14ac:dyDescent="0.55000000000000004"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</row>
    <row r="693" spans="3:23" x14ac:dyDescent="0.55000000000000004"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</row>
    <row r="694" spans="3:23" x14ac:dyDescent="0.55000000000000004"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</row>
    <row r="695" spans="3:23" x14ac:dyDescent="0.55000000000000004"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</row>
    <row r="696" spans="3:23" x14ac:dyDescent="0.55000000000000004"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</row>
    <row r="697" spans="3:23" x14ac:dyDescent="0.55000000000000004"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</row>
    <row r="698" spans="3:23" x14ac:dyDescent="0.55000000000000004"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</row>
    <row r="699" spans="3:23" x14ac:dyDescent="0.55000000000000004"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</row>
    <row r="700" spans="3:23" x14ac:dyDescent="0.55000000000000004"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</row>
    <row r="701" spans="3:23" x14ac:dyDescent="0.55000000000000004"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</row>
    <row r="702" spans="3:23" x14ac:dyDescent="0.55000000000000004"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</row>
    <row r="703" spans="3:23" x14ac:dyDescent="0.55000000000000004"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</row>
    <row r="704" spans="3:23" x14ac:dyDescent="0.55000000000000004"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</row>
    <row r="705" spans="3:23" x14ac:dyDescent="0.55000000000000004"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</row>
    <row r="706" spans="3:23" x14ac:dyDescent="0.55000000000000004"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</row>
    <row r="707" spans="3:23" x14ac:dyDescent="0.55000000000000004"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</row>
    <row r="708" spans="3:23" x14ac:dyDescent="0.55000000000000004"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</row>
    <row r="709" spans="3:23" x14ac:dyDescent="0.55000000000000004"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</row>
    <row r="710" spans="3:23" x14ac:dyDescent="0.55000000000000004"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</row>
    <row r="711" spans="3:23" x14ac:dyDescent="0.55000000000000004"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</row>
    <row r="712" spans="3:23" x14ac:dyDescent="0.55000000000000004"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</row>
    <row r="713" spans="3:23" x14ac:dyDescent="0.55000000000000004"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</row>
    <row r="714" spans="3:23" x14ac:dyDescent="0.55000000000000004"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</row>
    <row r="715" spans="3:23" x14ac:dyDescent="0.55000000000000004"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</row>
    <row r="716" spans="3:23" x14ac:dyDescent="0.55000000000000004"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</row>
    <row r="717" spans="3:23" x14ac:dyDescent="0.55000000000000004"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</row>
    <row r="718" spans="3:23" x14ac:dyDescent="0.55000000000000004"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</row>
    <row r="719" spans="3:23" x14ac:dyDescent="0.55000000000000004"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</row>
    <row r="720" spans="3:23" x14ac:dyDescent="0.55000000000000004"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</row>
    <row r="721" spans="3:23" x14ac:dyDescent="0.55000000000000004"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</row>
    <row r="722" spans="3:23" x14ac:dyDescent="0.55000000000000004"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</row>
    <row r="723" spans="3:23" x14ac:dyDescent="0.55000000000000004"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</row>
    <row r="724" spans="3:23" x14ac:dyDescent="0.55000000000000004"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</row>
    <row r="725" spans="3:23" x14ac:dyDescent="0.55000000000000004"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</row>
    <row r="726" spans="3:23" x14ac:dyDescent="0.55000000000000004"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</row>
    <row r="727" spans="3:23" x14ac:dyDescent="0.55000000000000004"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</row>
    <row r="728" spans="3:23" x14ac:dyDescent="0.55000000000000004"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</row>
    <row r="729" spans="3:23" x14ac:dyDescent="0.55000000000000004"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</row>
    <row r="730" spans="3:23" x14ac:dyDescent="0.55000000000000004"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</row>
    <row r="731" spans="3:23" x14ac:dyDescent="0.55000000000000004"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</row>
    <row r="732" spans="3:23" x14ac:dyDescent="0.55000000000000004"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</row>
    <row r="733" spans="3:23" x14ac:dyDescent="0.55000000000000004"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</row>
    <row r="734" spans="3:23" x14ac:dyDescent="0.55000000000000004"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</row>
    <row r="735" spans="3:23" x14ac:dyDescent="0.55000000000000004"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</row>
    <row r="736" spans="3:23" x14ac:dyDescent="0.55000000000000004"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</row>
    <row r="737" spans="3:23" x14ac:dyDescent="0.55000000000000004"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</row>
    <row r="738" spans="3:23" x14ac:dyDescent="0.55000000000000004"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</row>
    <row r="739" spans="3:23" x14ac:dyDescent="0.55000000000000004"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</row>
    <row r="740" spans="3:23" x14ac:dyDescent="0.55000000000000004"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</row>
    <row r="741" spans="3:23" x14ac:dyDescent="0.55000000000000004"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</row>
    <row r="742" spans="3:23" x14ac:dyDescent="0.55000000000000004"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</row>
    <row r="743" spans="3:23" x14ac:dyDescent="0.55000000000000004"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</row>
    <row r="744" spans="3:23" x14ac:dyDescent="0.55000000000000004"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</row>
    <row r="745" spans="3:23" x14ac:dyDescent="0.55000000000000004"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</row>
    <row r="746" spans="3:23" x14ac:dyDescent="0.55000000000000004"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</row>
    <row r="747" spans="3:23" x14ac:dyDescent="0.55000000000000004"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</row>
    <row r="748" spans="3:23" x14ac:dyDescent="0.55000000000000004"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</row>
    <row r="749" spans="3:23" x14ac:dyDescent="0.55000000000000004"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</row>
    <row r="750" spans="3:23" x14ac:dyDescent="0.55000000000000004"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</row>
    <row r="751" spans="3:23" x14ac:dyDescent="0.55000000000000004"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</row>
    <row r="752" spans="3:23" x14ac:dyDescent="0.55000000000000004"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</row>
    <row r="753" spans="3:23" x14ac:dyDescent="0.55000000000000004"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</row>
    <row r="754" spans="3:23" x14ac:dyDescent="0.55000000000000004"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</row>
    <row r="755" spans="3:23" x14ac:dyDescent="0.55000000000000004"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</row>
    <row r="756" spans="3:23" x14ac:dyDescent="0.55000000000000004"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</row>
    <row r="757" spans="3:23" x14ac:dyDescent="0.55000000000000004"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</row>
    <row r="758" spans="3:23" x14ac:dyDescent="0.55000000000000004"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</row>
    <row r="759" spans="3:23" x14ac:dyDescent="0.55000000000000004"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</row>
    <row r="760" spans="3:23" x14ac:dyDescent="0.55000000000000004"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</row>
    <row r="761" spans="3:23" x14ac:dyDescent="0.55000000000000004"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</row>
    <row r="762" spans="3:23" x14ac:dyDescent="0.55000000000000004"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</row>
    <row r="763" spans="3:23" x14ac:dyDescent="0.55000000000000004"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</row>
    <row r="764" spans="3:23" x14ac:dyDescent="0.55000000000000004"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</row>
    <row r="765" spans="3:23" x14ac:dyDescent="0.55000000000000004"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</row>
    <row r="766" spans="3:23" x14ac:dyDescent="0.55000000000000004"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</row>
    <row r="767" spans="3:23" x14ac:dyDescent="0.55000000000000004"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</row>
    <row r="768" spans="3:23" x14ac:dyDescent="0.55000000000000004"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</row>
    <row r="769" spans="3:23" x14ac:dyDescent="0.55000000000000004"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</row>
    <row r="770" spans="3:23" x14ac:dyDescent="0.55000000000000004"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</row>
    <row r="771" spans="3:23" x14ac:dyDescent="0.55000000000000004"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</row>
    <row r="772" spans="3:23" x14ac:dyDescent="0.55000000000000004"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</row>
    <row r="773" spans="3:23" x14ac:dyDescent="0.55000000000000004"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</row>
    <row r="774" spans="3:23" x14ac:dyDescent="0.55000000000000004"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</row>
    <row r="775" spans="3:23" x14ac:dyDescent="0.55000000000000004"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</row>
    <row r="776" spans="3:23" x14ac:dyDescent="0.55000000000000004"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</row>
    <row r="777" spans="3:23" x14ac:dyDescent="0.55000000000000004"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</row>
    <row r="778" spans="3:23" x14ac:dyDescent="0.55000000000000004"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</row>
    <row r="779" spans="3:23" x14ac:dyDescent="0.55000000000000004"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</row>
    <row r="780" spans="3:23" x14ac:dyDescent="0.55000000000000004"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</row>
    <row r="781" spans="3:23" x14ac:dyDescent="0.55000000000000004"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</row>
    <row r="782" spans="3:23" x14ac:dyDescent="0.55000000000000004"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</row>
    <row r="783" spans="3:23" x14ac:dyDescent="0.55000000000000004"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</row>
    <row r="784" spans="3:23" x14ac:dyDescent="0.55000000000000004"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</row>
    <row r="785" spans="3:23" x14ac:dyDescent="0.55000000000000004"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</row>
    <row r="786" spans="3:23" x14ac:dyDescent="0.55000000000000004"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</row>
    <row r="787" spans="3:23" x14ac:dyDescent="0.55000000000000004"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</row>
    <row r="788" spans="3:23" x14ac:dyDescent="0.55000000000000004"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</row>
    <row r="789" spans="3:23" x14ac:dyDescent="0.55000000000000004"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</row>
    <row r="790" spans="3:23" x14ac:dyDescent="0.55000000000000004"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</row>
    <row r="791" spans="3:23" x14ac:dyDescent="0.55000000000000004"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</row>
    <row r="792" spans="3:23" x14ac:dyDescent="0.55000000000000004"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</row>
    <row r="793" spans="3:23" x14ac:dyDescent="0.55000000000000004"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</row>
    <row r="794" spans="3:23" x14ac:dyDescent="0.55000000000000004"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</row>
    <row r="795" spans="3:23" x14ac:dyDescent="0.55000000000000004"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</row>
    <row r="796" spans="3:23" x14ac:dyDescent="0.55000000000000004"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</row>
    <row r="797" spans="3:23" x14ac:dyDescent="0.55000000000000004"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</row>
    <row r="798" spans="3:23" x14ac:dyDescent="0.55000000000000004"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</row>
    <row r="799" spans="3:23" x14ac:dyDescent="0.55000000000000004"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</row>
    <row r="800" spans="3:23" x14ac:dyDescent="0.55000000000000004"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</row>
    <row r="801" spans="3:23" x14ac:dyDescent="0.55000000000000004"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</row>
    <row r="802" spans="3:23" x14ac:dyDescent="0.55000000000000004"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</row>
    <row r="803" spans="3:23" x14ac:dyDescent="0.55000000000000004"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</row>
    <row r="804" spans="3:23" x14ac:dyDescent="0.55000000000000004"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</row>
    <row r="805" spans="3:23" x14ac:dyDescent="0.55000000000000004"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</row>
    <row r="806" spans="3:23" x14ac:dyDescent="0.55000000000000004"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</row>
    <row r="807" spans="3:23" x14ac:dyDescent="0.55000000000000004"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</row>
    <row r="808" spans="3:23" x14ac:dyDescent="0.55000000000000004"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</row>
    <row r="809" spans="3:23" x14ac:dyDescent="0.55000000000000004"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</row>
    <row r="810" spans="3:23" x14ac:dyDescent="0.55000000000000004"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</row>
    <row r="811" spans="3:23" x14ac:dyDescent="0.55000000000000004"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</row>
    <row r="812" spans="3:23" x14ac:dyDescent="0.55000000000000004"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</row>
    <row r="813" spans="3:23" x14ac:dyDescent="0.55000000000000004"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</row>
    <row r="814" spans="3:23" x14ac:dyDescent="0.55000000000000004"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</row>
    <row r="815" spans="3:23" x14ac:dyDescent="0.55000000000000004"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</row>
    <row r="816" spans="3:23" x14ac:dyDescent="0.55000000000000004"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</row>
    <row r="817" spans="3:23" x14ac:dyDescent="0.55000000000000004"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</row>
    <row r="818" spans="3:23" x14ac:dyDescent="0.55000000000000004"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</row>
    <row r="819" spans="3:23" x14ac:dyDescent="0.55000000000000004"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</row>
    <row r="820" spans="3:23" x14ac:dyDescent="0.55000000000000004"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</row>
    <row r="821" spans="3:23" x14ac:dyDescent="0.55000000000000004"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</row>
    <row r="822" spans="3:23" x14ac:dyDescent="0.55000000000000004"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</row>
    <row r="823" spans="3:23" x14ac:dyDescent="0.55000000000000004"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</row>
    <row r="824" spans="3:23" x14ac:dyDescent="0.55000000000000004"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</row>
    <row r="825" spans="3:23" x14ac:dyDescent="0.55000000000000004"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</row>
    <row r="826" spans="3:23" x14ac:dyDescent="0.55000000000000004"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</row>
    <row r="827" spans="3:23" x14ac:dyDescent="0.55000000000000004"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</row>
    <row r="828" spans="3:23" x14ac:dyDescent="0.55000000000000004"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</row>
    <row r="829" spans="3:23" x14ac:dyDescent="0.55000000000000004"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</row>
    <row r="830" spans="3:23" x14ac:dyDescent="0.55000000000000004"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</row>
    <row r="831" spans="3:23" x14ac:dyDescent="0.55000000000000004"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</row>
    <row r="832" spans="3:23" x14ac:dyDescent="0.55000000000000004"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</row>
    <row r="833" spans="3:23" x14ac:dyDescent="0.55000000000000004"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</row>
    <row r="834" spans="3:23" x14ac:dyDescent="0.55000000000000004"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</row>
    <row r="835" spans="3:23" x14ac:dyDescent="0.55000000000000004"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</row>
    <row r="836" spans="3:23" x14ac:dyDescent="0.55000000000000004"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</row>
    <row r="837" spans="3:23" x14ac:dyDescent="0.55000000000000004"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</row>
    <row r="838" spans="3:23" x14ac:dyDescent="0.55000000000000004"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</row>
    <row r="839" spans="3:23" x14ac:dyDescent="0.55000000000000004"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</row>
    <row r="840" spans="3:23" x14ac:dyDescent="0.55000000000000004"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</row>
    <row r="841" spans="3:23" x14ac:dyDescent="0.55000000000000004"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</row>
    <row r="842" spans="3:23" x14ac:dyDescent="0.55000000000000004"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</row>
    <row r="843" spans="3:23" x14ac:dyDescent="0.55000000000000004"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</row>
    <row r="844" spans="3:23" x14ac:dyDescent="0.55000000000000004"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</row>
    <row r="845" spans="3:23" x14ac:dyDescent="0.55000000000000004"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</row>
    <row r="846" spans="3:23" x14ac:dyDescent="0.55000000000000004"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</row>
    <row r="847" spans="3:23" x14ac:dyDescent="0.55000000000000004"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</row>
    <row r="848" spans="3:23" x14ac:dyDescent="0.55000000000000004"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</row>
    <row r="849" spans="3:23" x14ac:dyDescent="0.55000000000000004"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</row>
    <row r="850" spans="3:23" x14ac:dyDescent="0.55000000000000004"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</row>
    <row r="851" spans="3:23" x14ac:dyDescent="0.55000000000000004"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</row>
    <row r="852" spans="3:23" x14ac:dyDescent="0.55000000000000004"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</row>
    <row r="853" spans="3:23" x14ac:dyDescent="0.55000000000000004"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</row>
    <row r="854" spans="3:23" x14ac:dyDescent="0.55000000000000004"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</row>
    <row r="855" spans="3:23" x14ac:dyDescent="0.55000000000000004"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</row>
    <row r="856" spans="3:23" x14ac:dyDescent="0.55000000000000004"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</row>
    <row r="857" spans="3:23" x14ac:dyDescent="0.55000000000000004"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</row>
    <row r="858" spans="3:23" x14ac:dyDescent="0.55000000000000004"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</row>
    <row r="859" spans="3:23" x14ac:dyDescent="0.55000000000000004"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</row>
    <row r="860" spans="3:23" x14ac:dyDescent="0.55000000000000004"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</row>
    <row r="861" spans="3:23" x14ac:dyDescent="0.55000000000000004"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</row>
    <row r="862" spans="3:23" x14ac:dyDescent="0.55000000000000004"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</row>
    <row r="863" spans="3:23" x14ac:dyDescent="0.55000000000000004"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</row>
    <row r="864" spans="3:23" x14ac:dyDescent="0.55000000000000004"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</row>
    <row r="865" spans="3:23" x14ac:dyDescent="0.55000000000000004"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</row>
    <row r="866" spans="3:23" x14ac:dyDescent="0.55000000000000004"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</row>
    <row r="867" spans="3:23" x14ac:dyDescent="0.55000000000000004"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</row>
    <row r="868" spans="3:23" x14ac:dyDescent="0.55000000000000004"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</row>
    <row r="869" spans="3:23" x14ac:dyDescent="0.55000000000000004"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</row>
    <row r="870" spans="3:23" x14ac:dyDescent="0.55000000000000004"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</row>
    <row r="871" spans="3:23" x14ac:dyDescent="0.55000000000000004"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</row>
    <row r="872" spans="3:23" x14ac:dyDescent="0.55000000000000004"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</row>
    <row r="873" spans="3:23" x14ac:dyDescent="0.55000000000000004"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</row>
    <row r="874" spans="3:23" x14ac:dyDescent="0.55000000000000004"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</row>
    <row r="875" spans="3:23" x14ac:dyDescent="0.55000000000000004"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</row>
    <row r="876" spans="3:23" x14ac:dyDescent="0.55000000000000004"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</row>
    <row r="877" spans="3:23" x14ac:dyDescent="0.55000000000000004"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</row>
    <row r="878" spans="3:23" x14ac:dyDescent="0.55000000000000004"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</row>
    <row r="879" spans="3:23" x14ac:dyDescent="0.55000000000000004"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</row>
    <row r="880" spans="3:23" x14ac:dyDescent="0.55000000000000004"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</row>
    <row r="881" spans="3:23" x14ac:dyDescent="0.55000000000000004"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</row>
    <row r="882" spans="3:23" x14ac:dyDescent="0.55000000000000004"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</row>
    <row r="883" spans="3:23" x14ac:dyDescent="0.55000000000000004"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</row>
    <row r="884" spans="3:23" x14ac:dyDescent="0.55000000000000004"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</row>
    <row r="885" spans="3:23" x14ac:dyDescent="0.55000000000000004"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</row>
    <row r="886" spans="3:23" x14ac:dyDescent="0.55000000000000004"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</row>
    <row r="887" spans="3:23" x14ac:dyDescent="0.55000000000000004"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</row>
    <row r="888" spans="3:23" x14ac:dyDescent="0.55000000000000004"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</row>
    <row r="889" spans="3:23" x14ac:dyDescent="0.55000000000000004"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</row>
    <row r="890" spans="3:23" x14ac:dyDescent="0.55000000000000004"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</row>
    <row r="891" spans="3:23" x14ac:dyDescent="0.55000000000000004"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</row>
    <row r="892" spans="3:23" x14ac:dyDescent="0.55000000000000004"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</row>
    <row r="893" spans="3:23" x14ac:dyDescent="0.55000000000000004"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</row>
    <row r="894" spans="3:23" x14ac:dyDescent="0.55000000000000004"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</row>
    <row r="895" spans="3:23" x14ac:dyDescent="0.55000000000000004"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</row>
    <row r="896" spans="3:23" x14ac:dyDescent="0.55000000000000004"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</row>
    <row r="897" spans="3:23" x14ac:dyDescent="0.55000000000000004"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</row>
    <row r="898" spans="3:23" x14ac:dyDescent="0.55000000000000004"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</row>
    <row r="899" spans="3:23" x14ac:dyDescent="0.55000000000000004"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</row>
    <row r="900" spans="3:23" x14ac:dyDescent="0.55000000000000004"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</row>
    <row r="901" spans="3:23" x14ac:dyDescent="0.55000000000000004"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</row>
    <row r="902" spans="3:23" x14ac:dyDescent="0.55000000000000004"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</row>
    <row r="903" spans="3:23" x14ac:dyDescent="0.55000000000000004"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</row>
    <row r="904" spans="3:23" x14ac:dyDescent="0.55000000000000004"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</row>
    <row r="905" spans="3:23" x14ac:dyDescent="0.55000000000000004"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</row>
    <row r="906" spans="3:23" x14ac:dyDescent="0.55000000000000004"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</row>
    <row r="907" spans="3:23" x14ac:dyDescent="0.55000000000000004"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</row>
    <row r="908" spans="3:23" x14ac:dyDescent="0.55000000000000004"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</row>
    <row r="909" spans="3:23" x14ac:dyDescent="0.55000000000000004"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</row>
    <row r="910" spans="3:23" x14ac:dyDescent="0.55000000000000004"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</row>
    <row r="911" spans="3:23" x14ac:dyDescent="0.55000000000000004"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</row>
    <row r="912" spans="3:23" x14ac:dyDescent="0.55000000000000004"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</row>
    <row r="913" spans="3:23" x14ac:dyDescent="0.55000000000000004"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</row>
    <row r="914" spans="3:23" x14ac:dyDescent="0.55000000000000004"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</row>
    <row r="915" spans="3:23" x14ac:dyDescent="0.55000000000000004"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</row>
    <row r="916" spans="3:23" x14ac:dyDescent="0.55000000000000004"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</row>
    <row r="917" spans="3:23" x14ac:dyDescent="0.55000000000000004"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</row>
    <row r="918" spans="3:23" x14ac:dyDescent="0.55000000000000004"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</row>
    <row r="919" spans="3:23" x14ac:dyDescent="0.55000000000000004"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</row>
    <row r="920" spans="3:23" x14ac:dyDescent="0.55000000000000004"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</row>
    <row r="921" spans="3:23" x14ac:dyDescent="0.55000000000000004"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</row>
    <row r="922" spans="3:23" x14ac:dyDescent="0.55000000000000004"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</row>
    <row r="923" spans="3:23" x14ac:dyDescent="0.55000000000000004"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</row>
    <row r="924" spans="3:23" x14ac:dyDescent="0.55000000000000004"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</row>
    <row r="925" spans="3:23" x14ac:dyDescent="0.55000000000000004"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</row>
    <row r="926" spans="3:23" x14ac:dyDescent="0.55000000000000004"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</row>
    <row r="927" spans="3:23" x14ac:dyDescent="0.55000000000000004"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</row>
    <row r="928" spans="3:23" x14ac:dyDescent="0.55000000000000004"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</row>
    <row r="929" spans="3:23" x14ac:dyDescent="0.55000000000000004"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</row>
    <row r="930" spans="3:23" x14ac:dyDescent="0.55000000000000004"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</row>
    <row r="931" spans="3:23" x14ac:dyDescent="0.55000000000000004"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</row>
    <row r="932" spans="3:23" x14ac:dyDescent="0.55000000000000004"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</row>
    <row r="933" spans="3:23" x14ac:dyDescent="0.55000000000000004"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</row>
    <row r="934" spans="3:23" x14ac:dyDescent="0.55000000000000004"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</row>
    <row r="935" spans="3:23" x14ac:dyDescent="0.55000000000000004"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</row>
    <row r="936" spans="3:23" x14ac:dyDescent="0.55000000000000004"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</row>
    <row r="937" spans="3:23" x14ac:dyDescent="0.55000000000000004"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</row>
    <row r="938" spans="3:23" x14ac:dyDescent="0.55000000000000004"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</row>
    <row r="939" spans="3:23" x14ac:dyDescent="0.55000000000000004"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</row>
    <row r="940" spans="3:23" x14ac:dyDescent="0.55000000000000004"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</row>
    <row r="941" spans="3:23" x14ac:dyDescent="0.55000000000000004"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</row>
    <row r="942" spans="3:23" x14ac:dyDescent="0.55000000000000004"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</row>
    <row r="943" spans="3:23" x14ac:dyDescent="0.55000000000000004"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</row>
    <row r="944" spans="3:23" x14ac:dyDescent="0.55000000000000004"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</row>
    <row r="945" spans="3:23" x14ac:dyDescent="0.55000000000000004"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</row>
    <row r="946" spans="3:23" x14ac:dyDescent="0.55000000000000004"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</row>
    <row r="947" spans="3:23" x14ac:dyDescent="0.55000000000000004"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</row>
    <row r="948" spans="3:23" x14ac:dyDescent="0.55000000000000004"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</row>
    <row r="949" spans="3:23" x14ac:dyDescent="0.55000000000000004"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</row>
    <row r="950" spans="3:23" x14ac:dyDescent="0.55000000000000004"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</row>
    <row r="951" spans="3:23" x14ac:dyDescent="0.55000000000000004"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</row>
    <row r="952" spans="3:23" x14ac:dyDescent="0.55000000000000004"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</row>
    <row r="953" spans="3:23" x14ac:dyDescent="0.55000000000000004"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</row>
    <row r="954" spans="3:23" x14ac:dyDescent="0.55000000000000004"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</row>
    <row r="955" spans="3:23" x14ac:dyDescent="0.55000000000000004"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</row>
    <row r="956" spans="3:23" x14ac:dyDescent="0.55000000000000004"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</row>
    <row r="957" spans="3:23" x14ac:dyDescent="0.55000000000000004"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</row>
    <row r="958" spans="3:23" x14ac:dyDescent="0.55000000000000004"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</row>
    <row r="959" spans="3:23" x14ac:dyDescent="0.55000000000000004"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</row>
    <row r="960" spans="3:23" x14ac:dyDescent="0.55000000000000004"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</row>
    <row r="961" spans="3:23" x14ac:dyDescent="0.55000000000000004"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</row>
    <row r="962" spans="3:23" x14ac:dyDescent="0.55000000000000004"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</row>
    <row r="963" spans="3:23" x14ac:dyDescent="0.55000000000000004"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</row>
    <row r="964" spans="3:23" x14ac:dyDescent="0.55000000000000004"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</row>
    <row r="965" spans="3:23" x14ac:dyDescent="0.55000000000000004"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</row>
    <row r="966" spans="3:23" x14ac:dyDescent="0.55000000000000004"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</row>
    <row r="967" spans="3:23" x14ac:dyDescent="0.55000000000000004"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</row>
    <row r="968" spans="3:23" x14ac:dyDescent="0.55000000000000004"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</row>
    <row r="969" spans="3:23" x14ac:dyDescent="0.55000000000000004"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</row>
    <row r="970" spans="3:23" x14ac:dyDescent="0.55000000000000004"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</row>
    <row r="971" spans="3:23" x14ac:dyDescent="0.55000000000000004"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</row>
    <row r="972" spans="3:23" x14ac:dyDescent="0.55000000000000004"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</row>
    <row r="973" spans="3:23" x14ac:dyDescent="0.55000000000000004"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</row>
    <row r="974" spans="3:23" x14ac:dyDescent="0.55000000000000004"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</row>
    <row r="975" spans="3:23" x14ac:dyDescent="0.55000000000000004"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</row>
    <row r="976" spans="3:23" x14ac:dyDescent="0.55000000000000004"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</row>
    <row r="977" spans="3:23" x14ac:dyDescent="0.55000000000000004"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</row>
    <row r="978" spans="3:23" x14ac:dyDescent="0.55000000000000004"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</row>
    <row r="979" spans="3:23" x14ac:dyDescent="0.55000000000000004"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</row>
    <row r="980" spans="3:23" x14ac:dyDescent="0.55000000000000004"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</row>
    <row r="981" spans="3:23" x14ac:dyDescent="0.55000000000000004"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</row>
    <row r="982" spans="3:23" x14ac:dyDescent="0.55000000000000004"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</row>
    <row r="983" spans="3:23" x14ac:dyDescent="0.55000000000000004"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</row>
    <row r="984" spans="3:23" x14ac:dyDescent="0.55000000000000004"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</row>
    <row r="985" spans="3:23" x14ac:dyDescent="0.55000000000000004"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</row>
    <row r="986" spans="3:23" x14ac:dyDescent="0.55000000000000004"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</row>
    <row r="987" spans="3:23" x14ac:dyDescent="0.55000000000000004"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</row>
    <row r="988" spans="3:23" x14ac:dyDescent="0.55000000000000004"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</row>
    <row r="989" spans="3:23" x14ac:dyDescent="0.55000000000000004"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</row>
    <row r="990" spans="3:23" x14ac:dyDescent="0.55000000000000004"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</row>
    <row r="991" spans="3:23" x14ac:dyDescent="0.55000000000000004"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</row>
    <row r="992" spans="3:23" x14ac:dyDescent="0.55000000000000004"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</row>
    <row r="993" spans="3:23" x14ac:dyDescent="0.55000000000000004"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</row>
    <row r="994" spans="3:23" x14ac:dyDescent="0.55000000000000004"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</row>
    <row r="995" spans="3:23" x14ac:dyDescent="0.55000000000000004"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</row>
    <row r="996" spans="3:23" x14ac:dyDescent="0.55000000000000004"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</row>
    <row r="997" spans="3:23" x14ac:dyDescent="0.55000000000000004"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</row>
    <row r="998" spans="3:23" x14ac:dyDescent="0.55000000000000004"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</row>
    <row r="999" spans="3:23" x14ac:dyDescent="0.55000000000000004"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</row>
    <row r="1000" spans="3:23" x14ac:dyDescent="0.55000000000000004"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</row>
    <row r="1001" spans="3:23" x14ac:dyDescent="0.55000000000000004"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</row>
    <row r="1002" spans="3:23" x14ac:dyDescent="0.55000000000000004"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</row>
    <row r="1003" spans="3:23" x14ac:dyDescent="0.55000000000000004"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</row>
    <row r="1004" spans="3:23" x14ac:dyDescent="0.55000000000000004"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</row>
    <row r="1005" spans="3:23" x14ac:dyDescent="0.55000000000000004"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</row>
    <row r="1006" spans="3:23" x14ac:dyDescent="0.55000000000000004"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</row>
    <row r="1007" spans="3:23" x14ac:dyDescent="0.55000000000000004"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</row>
    <row r="1008" spans="3:23" x14ac:dyDescent="0.55000000000000004"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</row>
    <row r="1009" spans="3:23" x14ac:dyDescent="0.55000000000000004"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</row>
    <row r="1010" spans="3:23" x14ac:dyDescent="0.55000000000000004"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</row>
    <row r="1011" spans="3:23" x14ac:dyDescent="0.55000000000000004"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</row>
    <row r="1012" spans="3:23" x14ac:dyDescent="0.55000000000000004"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</row>
    <row r="1013" spans="3:23" x14ac:dyDescent="0.55000000000000004"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</row>
    <row r="1014" spans="3:23" x14ac:dyDescent="0.55000000000000004"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</row>
    <row r="1015" spans="3:23" x14ac:dyDescent="0.55000000000000004"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</row>
    <row r="1016" spans="3:23" x14ac:dyDescent="0.55000000000000004"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</row>
    <row r="1017" spans="3:23" x14ac:dyDescent="0.55000000000000004"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</row>
    <row r="1018" spans="3:23" x14ac:dyDescent="0.55000000000000004"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</row>
    <row r="1019" spans="3:23" x14ac:dyDescent="0.55000000000000004"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</row>
    <row r="1020" spans="3:23" x14ac:dyDescent="0.55000000000000004"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</row>
    <row r="1021" spans="3:23" x14ac:dyDescent="0.55000000000000004"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</row>
    <row r="1022" spans="3:23" x14ac:dyDescent="0.55000000000000004"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</row>
    <row r="1023" spans="3:23" x14ac:dyDescent="0.55000000000000004"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</row>
    <row r="1024" spans="3:23" x14ac:dyDescent="0.55000000000000004"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</row>
    <row r="1025" spans="3:23" x14ac:dyDescent="0.55000000000000004"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</row>
    <row r="1026" spans="3:23" x14ac:dyDescent="0.55000000000000004"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</row>
    <row r="1027" spans="3:23" x14ac:dyDescent="0.55000000000000004"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</row>
    <row r="1028" spans="3:23" x14ac:dyDescent="0.55000000000000004"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</row>
    <row r="1029" spans="3:23" x14ac:dyDescent="0.55000000000000004"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</row>
    <row r="1030" spans="3:23" x14ac:dyDescent="0.55000000000000004"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</row>
    <row r="1031" spans="3:23" x14ac:dyDescent="0.55000000000000004"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</row>
    <row r="1032" spans="3:23" x14ac:dyDescent="0.55000000000000004"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</row>
    <row r="1033" spans="3:23" x14ac:dyDescent="0.55000000000000004"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</row>
    <row r="1034" spans="3:23" x14ac:dyDescent="0.55000000000000004"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</row>
    <row r="1035" spans="3:23" x14ac:dyDescent="0.55000000000000004"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</row>
    <row r="1036" spans="3:23" x14ac:dyDescent="0.55000000000000004"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</row>
    <row r="1037" spans="3:23" x14ac:dyDescent="0.55000000000000004"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</row>
    <row r="1038" spans="3:23" x14ac:dyDescent="0.55000000000000004"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</row>
    <row r="1039" spans="3:23" x14ac:dyDescent="0.55000000000000004"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</row>
    <row r="1040" spans="3:23" x14ac:dyDescent="0.55000000000000004"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</row>
    <row r="1041" spans="3:23" x14ac:dyDescent="0.55000000000000004"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</row>
    <row r="1042" spans="3:23" x14ac:dyDescent="0.55000000000000004"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</row>
    <row r="1043" spans="3:23" x14ac:dyDescent="0.55000000000000004"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</row>
    <row r="1044" spans="3:23" x14ac:dyDescent="0.55000000000000004"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</row>
    <row r="1045" spans="3:23" x14ac:dyDescent="0.55000000000000004"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</row>
    <row r="1046" spans="3:23" x14ac:dyDescent="0.55000000000000004"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</row>
    <row r="1047" spans="3:23" x14ac:dyDescent="0.55000000000000004"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</row>
    <row r="1048" spans="3:23" x14ac:dyDescent="0.55000000000000004"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</row>
    <row r="1049" spans="3:23" x14ac:dyDescent="0.55000000000000004"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</row>
    <row r="1050" spans="3:23" x14ac:dyDescent="0.55000000000000004"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</row>
    <row r="1051" spans="3:23" x14ac:dyDescent="0.55000000000000004"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</row>
    <row r="1052" spans="3:23" x14ac:dyDescent="0.55000000000000004"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</row>
    <row r="1053" spans="3:23" x14ac:dyDescent="0.55000000000000004"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</row>
    <row r="1054" spans="3:23" x14ac:dyDescent="0.55000000000000004"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</row>
    <row r="1055" spans="3:23" x14ac:dyDescent="0.55000000000000004"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</row>
    <row r="1056" spans="3:23" x14ac:dyDescent="0.55000000000000004"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</row>
    <row r="1057" spans="3:23" x14ac:dyDescent="0.55000000000000004"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</row>
    <row r="1058" spans="3:23" x14ac:dyDescent="0.55000000000000004"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</row>
    <row r="1059" spans="3:23" x14ac:dyDescent="0.55000000000000004"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</row>
    <row r="1060" spans="3:23" x14ac:dyDescent="0.55000000000000004"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</row>
    <row r="1061" spans="3:23" x14ac:dyDescent="0.55000000000000004"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</row>
    <row r="1062" spans="3:23" x14ac:dyDescent="0.55000000000000004"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</row>
    <row r="1063" spans="3:23" x14ac:dyDescent="0.55000000000000004"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</row>
    <row r="1064" spans="3:23" x14ac:dyDescent="0.55000000000000004"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</row>
    <row r="1065" spans="3:23" x14ac:dyDescent="0.55000000000000004"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</row>
    <row r="1066" spans="3:23" x14ac:dyDescent="0.55000000000000004"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</row>
    <row r="1067" spans="3:23" x14ac:dyDescent="0.55000000000000004"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</row>
    <row r="1068" spans="3:23" x14ac:dyDescent="0.55000000000000004"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</row>
    <row r="1069" spans="3:23" x14ac:dyDescent="0.55000000000000004"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</row>
    <row r="1070" spans="3:23" x14ac:dyDescent="0.55000000000000004"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</row>
    <row r="1071" spans="3:23" x14ac:dyDescent="0.55000000000000004"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</row>
    <row r="1072" spans="3:23" x14ac:dyDescent="0.55000000000000004"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</row>
    <row r="1073" spans="3:23" x14ac:dyDescent="0.55000000000000004"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</row>
    <row r="1074" spans="3:23" x14ac:dyDescent="0.55000000000000004"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</row>
    <row r="1075" spans="3:23" x14ac:dyDescent="0.55000000000000004"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</row>
    <row r="1076" spans="3:23" x14ac:dyDescent="0.55000000000000004"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</row>
    <row r="1077" spans="3:23" x14ac:dyDescent="0.55000000000000004"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</row>
    <row r="1078" spans="3:23" x14ac:dyDescent="0.55000000000000004"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</row>
    <row r="1079" spans="3:23" x14ac:dyDescent="0.55000000000000004"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</row>
    <row r="1080" spans="3:23" x14ac:dyDescent="0.55000000000000004"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</row>
    <row r="1081" spans="3:23" x14ac:dyDescent="0.55000000000000004"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</row>
    <row r="1082" spans="3:23" x14ac:dyDescent="0.55000000000000004"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</row>
    <row r="1083" spans="3:23" x14ac:dyDescent="0.55000000000000004"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</row>
    <row r="1084" spans="3:23" x14ac:dyDescent="0.55000000000000004"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</row>
    <row r="1085" spans="3:23" x14ac:dyDescent="0.55000000000000004"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</row>
    <row r="1086" spans="3:23" x14ac:dyDescent="0.55000000000000004"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</row>
    <row r="1087" spans="3:23" x14ac:dyDescent="0.55000000000000004"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</row>
    <row r="1088" spans="3:23" x14ac:dyDescent="0.55000000000000004"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</row>
    <row r="1089" spans="3:23" x14ac:dyDescent="0.55000000000000004"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</row>
    <row r="1090" spans="3:23" x14ac:dyDescent="0.55000000000000004"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</row>
    <row r="1091" spans="3:23" x14ac:dyDescent="0.55000000000000004"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</row>
    <row r="1092" spans="3:23" x14ac:dyDescent="0.55000000000000004"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</row>
    <row r="1093" spans="3:23" x14ac:dyDescent="0.55000000000000004"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</row>
    <row r="1094" spans="3:23" x14ac:dyDescent="0.55000000000000004"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</row>
    <row r="1095" spans="3:23" x14ac:dyDescent="0.55000000000000004"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</row>
    <row r="1096" spans="3:23" x14ac:dyDescent="0.55000000000000004"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</row>
    <row r="1097" spans="3:23" x14ac:dyDescent="0.55000000000000004"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</row>
    <row r="1098" spans="3:23" x14ac:dyDescent="0.55000000000000004"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</row>
    <row r="1099" spans="3:23" x14ac:dyDescent="0.55000000000000004"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</row>
    <row r="1100" spans="3:23" x14ac:dyDescent="0.55000000000000004"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</row>
    <row r="1101" spans="3:23" x14ac:dyDescent="0.55000000000000004"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</row>
    <row r="1102" spans="3:23" x14ac:dyDescent="0.55000000000000004"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</row>
    <row r="1103" spans="3:23" x14ac:dyDescent="0.55000000000000004"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</row>
    <row r="1104" spans="3:23" x14ac:dyDescent="0.55000000000000004"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</row>
    <row r="1105" spans="3:23" x14ac:dyDescent="0.55000000000000004"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</row>
    <row r="1106" spans="3:23" x14ac:dyDescent="0.55000000000000004"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</row>
    <row r="1107" spans="3:23" x14ac:dyDescent="0.55000000000000004"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</row>
    <row r="1108" spans="3:23" x14ac:dyDescent="0.55000000000000004"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</row>
    <row r="1109" spans="3:23" x14ac:dyDescent="0.55000000000000004"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</row>
    <row r="1110" spans="3:23" x14ac:dyDescent="0.55000000000000004"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</row>
    <row r="1111" spans="3:23" x14ac:dyDescent="0.55000000000000004"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</row>
    <row r="1112" spans="3:23" x14ac:dyDescent="0.55000000000000004"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</row>
    <row r="1113" spans="3:23" x14ac:dyDescent="0.55000000000000004"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</row>
    <row r="1114" spans="3:23" x14ac:dyDescent="0.55000000000000004"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</row>
    <row r="1115" spans="3:23" x14ac:dyDescent="0.55000000000000004"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</row>
    <row r="1116" spans="3:23" x14ac:dyDescent="0.55000000000000004"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</row>
    <row r="1117" spans="3:23" x14ac:dyDescent="0.55000000000000004"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</row>
    <row r="1118" spans="3:23" x14ac:dyDescent="0.55000000000000004"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</row>
    <row r="1119" spans="3:23" x14ac:dyDescent="0.55000000000000004"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</row>
    <row r="1120" spans="3:23" x14ac:dyDescent="0.55000000000000004"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</row>
    <row r="1121" spans="3:23" x14ac:dyDescent="0.55000000000000004"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</row>
    <row r="1122" spans="3:23" x14ac:dyDescent="0.55000000000000004"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</row>
    <row r="1123" spans="3:23" x14ac:dyDescent="0.55000000000000004"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</row>
    <row r="1124" spans="3:23" x14ac:dyDescent="0.55000000000000004"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</row>
    <row r="1125" spans="3:23" x14ac:dyDescent="0.55000000000000004"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</row>
    <row r="1126" spans="3:23" x14ac:dyDescent="0.55000000000000004"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</row>
    <row r="1127" spans="3:23" x14ac:dyDescent="0.55000000000000004"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</row>
    <row r="1128" spans="3:23" x14ac:dyDescent="0.55000000000000004"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</row>
    <row r="1129" spans="3:23" x14ac:dyDescent="0.55000000000000004"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</row>
    <row r="1130" spans="3:23" x14ac:dyDescent="0.55000000000000004"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</row>
    <row r="1131" spans="3:23" x14ac:dyDescent="0.55000000000000004"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</row>
    <row r="1132" spans="3:23" x14ac:dyDescent="0.55000000000000004"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</row>
    <row r="1133" spans="3:23" x14ac:dyDescent="0.55000000000000004"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</row>
    <row r="1134" spans="3:23" x14ac:dyDescent="0.55000000000000004"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</row>
    <row r="1135" spans="3:23" x14ac:dyDescent="0.55000000000000004"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</row>
    <row r="1136" spans="3:23" x14ac:dyDescent="0.55000000000000004"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</row>
    <row r="1137" spans="3:23" x14ac:dyDescent="0.55000000000000004"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</row>
    <row r="1138" spans="3:23" x14ac:dyDescent="0.55000000000000004"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</row>
    <row r="1139" spans="3:23" x14ac:dyDescent="0.55000000000000004"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</row>
    <row r="1140" spans="3:23" x14ac:dyDescent="0.55000000000000004"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</row>
    <row r="1141" spans="3:23" x14ac:dyDescent="0.55000000000000004"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</row>
    <row r="1142" spans="3:23" x14ac:dyDescent="0.55000000000000004"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</row>
    <row r="1143" spans="3:23" x14ac:dyDescent="0.55000000000000004"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</row>
    <row r="1144" spans="3:23" x14ac:dyDescent="0.55000000000000004"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</row>
    <row r="1145" spans="3:23" x14ac:dyDescent="0.55000000000000004"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</row>
    <row r="1146" spans="3:23" x14ac:dyDescent="0.55000000000000004"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</row>
    <row r="1147" spans="3:23" x14ac:dyDescent="0.55000000000000004"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</row>
    <row r="1148" spans="3:23" x14ac:dyDescent="0.55000000000000004"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</row>
    <row r="1149" spans="3:23" x14ac:dyDescent="0.55000000000000004"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</row>
    <row r="1150" spans="3:23" x14ac:dyDescent="0.55000000000000004"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</row>
    <row r="1151" spans="3:23" x14ac:dyDescent="0.55000000000000004"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</row>
    <row r="1152" spans="3:23" x14ac:dyDescent="0.55000000000000004"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</row>
    <row r="1153" spans="3:23" x14ac:dyDescent="0.55000000000000004"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</row>
    <row r="1154" spans="3:23" x14ac:dyDescent="0.55000000000000004"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</row>
    <row r="1155" spans="3:23" x14ac:dyDescent="0.55000000000000004"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</row>
    <row r="1156" spans="3:23" x14ac:dyDescent="0.55000000000000004"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</row>
    <row r="1157" spans="3:23" x14ac:dyDescent="0.55000000000000004"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</row>
    <row r="1158" spans="3:23" x14ac:dyDescent="0.55000000000000004"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</row>
    <row r="1159" spans="3:23" x14ac:dyDescent="0.55000000000000004"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</row>
    <row r="1160" spans="3:23" x14ac:dyDescent="0.55000000000000004"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</row>
    <row r="1161" spans="3:23" x14ac:dyDescent="0.55000000000000004"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</row>
    <row r="1162" spans="3:23" x14ac:dyDescent="0.55000000000000004"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</row>
    <row r="1163" spans="3:23" x14ac:dyDescent="0.55000000000000004"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</row>
    <row r="1164" spans="3:23" x14ac:dyDescent="0.55000000000000004"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</row>
    <row r="1165" spans="3:23" x14ac:dyDescent="0.55000000000000004"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</row>
    <row r="1166" spans="3:23" x14ac:dyDescent="0.55000000000000004"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</row>
    <row r="1167" spans="3:23" x14ac:dyDescent="0.55000000000000004"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</row>
    <row r="1168" spans="3:23" x14ac:dyDescent="0.55000000000000004"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</row>
    <row r="1169" spans="3:23" x14ac:dyDescent="0.55000000000000004"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</row>
    <row r="1170" spans="3:23" x14ac:dyDescent="0.55000000000000004"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</row>
    <row r="1171" spans="3:23" x14ac:dyDescent="0.55000000000000004"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</row>
    <row r="1172" spans="3:23" x14ac:dyDescent="0.55000000000000004"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</row>
    <row r="1173" spans="3:23" x14ac:dyDescent="0.55000000000000004"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</row>
    <row r="1174" spans="3:23" x14ac:dyDescent="0.55000000000000004"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</row>
    <row r="1175" spans="3:23" x14ac:dyDescent="0.55000000000000004"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</row>
    <row r="1176" spans="3:23" x14ac:dyDescent="0.55000000000000004"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</row>
    <row r="1177" spans="3:23" x14ac:dyDescent="0.55000000000000004"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</row>
    <row r="1178" spans="3:23" x14ac:dyDescent="0.55000000000000004"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</row>
    <row r="1179" spans="3:23" x14ac:dyDescent="0.55000000000000004"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</row>
    <row r="1180" spans="3:23" x14ac:dyDescent="0.55000000000000004"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</row>
    <row r="1181" spans="3:23" x14ac:dyDescent="0.55000000000000004"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</row>
    <row r="1182" spans="3:23" x14ac:dyDescent="0.55000000000000004"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</row>
    <row r="1183" spans="3:23" x14ac:dyDescent="0.55000000000000004"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</row>
    <row r="1184" spans="3:23" x14ac:dyDescent="0.55000000000000004"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</row>
    <row r="1185" spans="3:23" x14ac:dyDescent="0.55000000000000004"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</row>
    <row r="1186" spans="3:23" x14ac:dyDescent="0.55000000000000004"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</row>
    <row r="1187" spans="3:23" x14ac:dyDescent="0.55000000000000004"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</row>
    <row r="1188" spans="3:23" x14ac:dyDescent="0.55000000000000004"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</row>
  </sheetData>
  <mergeCells count="12">
    <mergeCell ref="A17:B17"/>
    <mergeCell ref="O3:Q3"/>
    <mergeCell ref="I3:K3"/>
    <mergeCell ref="A2:A4"/>
    <mergeCell ref="A1:W1"/>
    <mergeCell ref="C2:W2"/>
    <mergeCell ref="C3:E3"/>
    <mergeCell ref="R3:T3"/>
    <mergeCell ref="U3:W3"/>
    <mergeCell ref="B2:B4"/>
    <mergeCell ref="F3:H3"/>
    <mergeCell ref="L3:N3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AD090-161E-429C-AF8B-1FD84188F9FC}">
  <dimension ref="A1:X1189"/>
  <sheetViews>
    <sheetView zoomScale="80" zoomScaleNormal="80" workbookViewId="0">
      <selection activeCell="H11" sqref="H11"/>
    </sheetView>
  </sheetViews>
  <sheetFormatPr defaultRowHeight="24" x14ac:dyDescent="0.55000000000000004"/>
  <cols>
    <col min="1" max="1" width="4.625" style="4" customWidth="1"/>
    <col min="2" max="2" width="29" style="4" customWidth="1"/>
    <col min="3" max="5" width="6.125" style="31" customWidth="1"/>
    <col min="6" max="8" width="6.875" style="31" customWidth="1"/>
    <col min="9" max="23" width="6.625" style="31" customWidth="1"/>
    <col min="24" max="24" width="24.625" style="4" bestFit="1" customWidth="1"/>
    <col min="25" max="16384" width="9" style="4"/>
  </cols>
  <sheetData>
    <row r="1" spans="1:24" x14ac:dyDescent="0.55000000000000004">
      <c r="A1" s="107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4" x14ac:dyDescent="0.55000000000000004">
      <c r="A2" s="123" t="s">
        <v>13</v>
      </c>
      <c r="B2" s="123" t="s">
        <v>0</v>
      </c>
      <c r="C2" s="144" t="s">
        <v>63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4" s="5" customFormat="1" ht="73.5" customHeight="1" x14ac:dyDescent="0.2">
      <c r="A3" s="124"/>
      <c r="B3" s="124"/>
      <c r="C3" s="152" t="s">
        <v>60</v>
      </c>
      <c r="D3" s="153"/>
      <c r="E3" s="154"/>
      <c r="F3" s="155" t="s">
        <v>33</v>
      </c>
      <c r="G3" s="156"/>
      <c r="H3" s="156"/>
      <c r="I3" s="139" t="s">
        <v>30</v>
      </c>
      <c r="J3" s="140"/>
      <c r="K3" s="141"/>
      <c r="L3" s="139" t="s">
        <v>30</v>
      </c>
      <c r="M3" s="140"/>
      <c r="N3" s="141"/>
      <c r="O3" s="139" t="s">
        <v>30</v>
      </c>
      <c r="P3" s="140"/>
      <c r="Q3" s="141"/>
      <c r="R3" s="139" t="s">
        <v>30</v>
      </c>
      <c r="S3" s="140"/>
      <c r="T3" s="141"/>
      <c r="U3" s="139" t="s">
        <v>30</v>
      </c>
      <c r="V3" s="140"/>
      <c r="W3" s="141"/>
      <c r="X3" s="84" t="s">
        <v>66</v>
      </c>
    </row>
    <row r="4" spans="1:24" s="5" customFormat="1" x14ac:dyDescent="0.2">
      <c r="A4" s="125"/>
      <c r="B4" s="125"/>
      <c r="C4" s="22">
        <v>2564</v>
      </c>
      <c r="D4" s="13">
        <v>2565</v>
      </c>
      <c r="E4" s="24">
        <v>2566</v>
      </c>
      <c r="F4" s="16">
        <v>2564</v>
      </c>
      <c r="G4" s="23">
        <v>2565</v>
      </c>
      <c r="H4" s="19">
        <v>2566</v>
      </c>
      <c r="I4" s="22">
        <v>2564</v>
      </c>
      <c r="J4" s="13">
        <v>2565</v>
      </c>
      <c r="K4" s="24">
        <v>2566</v>
      </c>
      <c r="L4" s="16">
        <v>2564</v>
      </c>
      <c r="M4" s="79">
        <v>2565</v>
      </c>
      <c r="N4" s="19">
        <v>2566</v>
      </c>
      <c r="O4" s="16">
        <v>2564</v>
      </c>
      <c r="P4" s="23">
        <v>2565</v>
      </c>
      <c r="Q4" s="19">
        <v>2566</v>
      </c>
      <c r="R4" s="22">
        <v>2564</v>
      </c>
      <c r="S4" s="13">
        <v>2565</v>
      </c>
      <c r="T4" s="24">
        <v>2566</v>
      </c>
      <c r="U4" s="22">
        <v>2564</v>
      </c>
      <c r="V4" s="13">
        <v>2565</v>
      </c>
      <c r="W4" s="24">
        <v>2566</v>
      </c>
    </row>
    <row r="5" spans="1:24" s="6" customFormat="1" x14ac:dyDescent="0.55000000000000004">
      <c r="A5" s="8">
        <v>1</v>
      </c>
      <c r="B5" s="1" t="s">
        <v>1</v>
      </c>
      <c r="C5" s="25"/>
      <c r="D5" s="14"/>
      <c r="E5" s="27"/>
      <c r="F5" s="17"/>
      <c r="G5" s="26"/>
      <c r="H5" s="11"/>
      <c r="I5" s="25"/>
      <c r="J5" s="14"/>
      <c r="K5" s="27"/>
      <c r="L5" s="17"/>
      <c r="M5" s="26"/>
      <c r="N5" s="11"/>
      <c r="O5" s="17"/>
      <c r="P5" s="26"/>
      <c r="Q5" s="11"/>
      <c r="R5" s="25"/>
      <c r="S5" s="14"/>
      <c r="T5" s="27"/>
      <c r="U5" s="25"/>
      <c r="V5" s="14"/>
      <c r="W5" s="27"/>
      <c r="X5" s="82" t="s">
        <v>64</v>
      </c>
    </row>
    <row r="6" spans="1:24" s="6" customFormat="1" x14ac:dyDescent="0.55000000000000004">
      <c r="A6" s="8">
        <v>2</v>
      </c>
      <c r="B6" s="1" t="s">
        <v>2</v>
      </c>
      <c r="C6" s="25"/>
      <c r="D6" s="14"/>
      <c r="E6" s="27"/>
      <c r="F6" s="17"/>
      <c r="G6" s="26"/>
      <c r="H6" s="11"/>
      <c r="I6" s="25"/>
      <c r="J6" s="14"/>
      <c r="K6" s="27"/>
      <c r="L6" s="17"/>
      <c r="M6" s="26"/>
      <c r="N6" s="11"/>
      <c r="O6" s="17"/>
      <c r="P6" s="26"/>
      <c r="Q6" s="11"/>
      <c r="R6" s="25"/>
      <c r="S6" s="14"/>
      <c r="T6" s="27"/>
      <c r="U6" s="25"/>
      <c r="V6" s="14"/>
      <c r="W6" s="27"/>
    </row>
    <row r="7" spans="1:24" s="6" customFormat="1" x14ac:dyDescent="0.55000000000000004">
      <c r="A7" s="8">
        <v>3</v>
      </c>
      <c r="B7" s="1" t="s">
        <v>3</v>
      </c>
      <c r="C7" s="25"/>
      <c r="D7" s="14"/>
      <c r="E7" s="27"/>
      <c r="F7" s="17"/>
      <c r="G7" s="26"/>
      <c r="H7" s="11"/>
      <c r="I7" s="25"/>
      <c r="J7" s="14"/>
      <c r="K7" s="27"/>
      <c r="L7" s="17"/>
      <c r="M7" s="26"/>
      <c r="N7" s="11"/>
      <c r="O7" s="17"/>
      <c r="P7" s="26"/>
      <c r="Q7" s="11"/>
      <c r="R7" s="25"/>
      <c r="S7" s="14"/>
      <c r="T7" s="27"/>
      <c r="U7" s="25"/>
      <c r="V7" s="14"/>
      <c r="W7" s="27"/>
    </row>
    <row r="8" spans="1:24" s="6" customFormat="1" x14ac:dyDescent="0.55000000000000004">
      <c r="A8" s="8">
        <v>4</v>
      </c>
      <c r="B8" s="1" t="s">
        <v>4</v>
      </c>
      <c r="C8" s="25"/>
      <c r="D8" s="14"/>
      <c r="E8" s="27"/>
      <c r="F8" s="17"/>
      <c r="G8" s="26"/>
      <c r="H8" s="11"/>
      <c r="I8" s="25"/>
      <c r="J8" s="14"/>
      <c r="K8" s="27"/>
      <c r="L8" s="17"/>
      <c r="M8" s="26"/>
      <c r="N8" s="11"/>
      <c r="O8" s="17"/>
      <c r="P8" s="26"/>
      <c r="Q8" s="11"/>
      <c r="R8" s="25"/>
      <c r="S8" s="14"/>
      <c r="T8" s="27"/>
      <c r="U8" s="25"/>
      <c r="V8" s="14"/>
      <c r="W8" s="27"/>
    </row>
    <row r="9" spans="1:24" s="6" customFormat="1" ht="25.5" customHeight="1" x14ac:dyDescent="0.55000000000000004">
      <c r="A9" s="8">
        <v>5</v>
      </c>
      <c r="B9" s="1" t="s">
        <v>5</v>
      </c>
      <c r="C9" s="25"/>
      <c r="D9" s="14"/>
      <c r="E9" s="27"/>
      <c r="F9" s="17"/>
      <c r="G9" s="26"/>
      <c r="H9" s="11"/>
      <c r="I9" s="25"/>
      <c r="J9" s="14"/>
      <c r="K9" s="27"/>
      <c r="L9" s="17"/>
      <c r="M9" s="26"/>
      <c r="N9" s="11"/>
      <c r="O9" s="17"/>
      <c r="P9" s="26"/>
      <c r="Q9" s="11"/>
      <c r="R9" s="25"/>
      <c r="S9" s="14"/>
      <c r="T9" s="27"/>
      <c r="U9" s="25"/>
      <c r="V9" s="14"/>
      <c r="W9" s="27"/>
    </row>
    <row r="10" spans="1:24" s="6" customFormat="1" x14ac:dyDescent="0.55000000000000004">
      <c r="A10" s="8">
        <v>6</v>
      </c>
      <c r="B10" s="1" t="s">
        <v>6</v>
      </c>
      <c r="C10" s="25"/>
      <c r="D10" s="14"/>
      <c r="E10" s="27"/>
      <c r="F10" s="17"/>
      <c r="G10" s="26"/>
      <c r="H10" s="11"/>
      <c r="I10" s="25"/>
      <c r="J10" s="14"/>
      <c r="K10" s="27"/>
      <c r="L10" s="17"/>
      <c r="M10" s="26"/>
      <c r="N10" s="11"/>
      <c r="O10" s="17"/>
      <c r="P10" s="26"/>
      <c r="Q10" s="11"/>
      <c r="R10" s="25"/>
      <c r="S10" s="14"/>
      <c r="T10" s="27"/>
      <c r="U10" s="25"/>
      <c r="V10" s="14"/>
      <c r="W10" s="27"/>
    </row>
    <row r="11" spans="1:24" s="6" customFormat="1" x14ac:dyDescent="0.55000000000000004">
      <c r="A11" s="8">
        <v>7</v>
      </c>
      <c r="B11" s="2" t="s">
        <v>7</v>
      </c>
      <c r="C11" s="25"/>
      <c r="D11" s="14"/>
      <c r="E11" s="27"/>
      <c r="F11" s="17"/>
      <c r="G11" s="26"/>
      <c r="H11" s="11"/>
      <c r="I11" s="25"/>
      <c r="J11" s="14"/>
      <c r="K11" s="27"/>
      <c r="L11" s="17"/>
      <c r="M11" s="26"/>
      <c r="N11" s="11"/>
      <c r="O11" s="17"/>
      <c r="P11" s="26"/>
      <c r="Q11" s="11"/>
      <c r="R11" s="25"/>
      <c r="S11" s="14"/>
      <c r="T11" s="27"/>
      <c r="U11" s="25"/>
      <c r="V11" s="14"/>
      <c r="W11" s="27"/>
    </row>
    <row r="12" spans="1:24" s="6" customFormat="1" x14ac:dyDescent="0.55000000000000004">
      <c r="A12" s="8">
        <v>8</v>
      </c>
      <c r="B12" s="2" t="s">
        <v>8</v>
      </c>
      <c r="C12" s="25"/>
      <c r="D12" s="14"/>
      <c r="E12" s="27"/>
      <c r="F12" s="17"/>
      <c r="G12" s="26"/>
      <c r="H12" s="11"/>
      <c r="I12" s="25"/>
      <c r="J12" s="14"/>
      <c r="K12" s="27"/>
      <c r="L12" s="17"/>
      <c r="M12" s="26"/>
      <c r="N12" s="11"/>
      <c r="O12" s="17"/>
      <c r="P12" s="26"/>
      <c r="Q12" s="11"/>
      <c r="R12" s="25"/>
      <c r="S12" s="14"/>
      <c r="T12" s="27"/>
      <c r="U12" s="25"/>
      <c r="V12" s="14"/>
      <c r="W12" s="27"/>
    </row>
    <row r="13" spans="1:24" s="6" customFormat="1" x14ac:dyDescent="0.55000000000000004">
      <c r="A13" s="8">
        <v>9</v>
      </c>
      <c r="B13" s="1" t="s">
        <v>9</v>
      </c>
      <c r="C13" s="25"/>
      <c r="D13" s="14"/>
      <c r="E13" s="27"/>
      <c r="F13" s="17"/>
      <c r="G13" s="26"/>
      <c r="H13" s="11"/>
      <c r="I13" s="25"/>
      <c r="J13" s="14"/>
      <c r="K13" s="27"/>
      <c r="L13" s="17"/>
      <c r="M13" s="26"/>
      <c r="N13" s="11"/>
      <c r="O13" s="17"/>
      <c r="P13" s="26"/>
      <c r="Q13" s="11"/>
      <c r="R13" s="25"/>
      <c r="S13" s="14"/>
      <c r="T13" s="27"/>
      <c r="U13" s="25"/>
      <c r="V13" s="14"/>
      <c r="W13" s="27"/>
    </row>
    <row r="14" spans="1:24" s="6" customFormat="1" x14ac:dyDescent="0.55000000000000004">
      <c r="A14" s="8">
        <v>10</v>
      </c>
      <c r="B14" s="1" t="s">
        <v>10</v>
      </c>
      <c r="C14" s="25"/>
      <c r="D14" s="14"/>
      <c r="E14" s="27"/>
      <c r="F14" s="17"/>
      <c r="G14" s="26"/>
      <c r="H14" s="11"/>
      <c r="I14" s="25"/>
      <c r="J14" s="14"/>
      <c r="K14" s="27"/>
      <c r="L14" s="17"/>
      <c r="M14" s="26"/>
      <c r="N14" s="11"/>
      <c r="O14" s="17"/>
      <c r="P14" s="26"/>
      <c r="Q14" s="11"/>
      <c r="R14" s="25"/>
      <c r="S14" s="14"/>
      <c r="T14" s="27"/>
      <c r="U14" s="25"/>
      <c r="V14" s="14"/>
      <c r="W14" s="27"/>
    </row>
    <row r="15" spans="1:24" s="6" customFormat="1" x14ac:dyDescent="0.55000000000000004">
      <c r="A15" s="8">
        <v>11</v>
      </c>
      <c r="B15" s="2" t="s">
        <v>11</v>
      </c>
      <c r="C15" s="25"/>
      <c r="D15" s="14"/>
      <c r="E15" s="27"/>
      <c r="F15" s="17"/>
      <c r="G15" s="26"/>
      <c r="H15" s="11"/>
      <c r="I15" s="25"/>
      <c r="J15" s="14"/>
      <c r="K15" s="27"/>
      <c r="L15" s="17"/>
      <c r="M15" s="26"/>
      <c r="N15" s="11"/>
      <c r="O15" s="17"/>
      <c r="P15" s="26"/>
      <c r="Q15" s="11"/>
      <c r="R15" s="25"/>
      <c r="S15" s="14"/>
      <c r="T15" s="27"/>
      <c r="U15" s="25"/>
      <c r="V15" s="14"/>
      <c r="W15" s="27"/>
    </row>
    <row r="16" spans="1:24" s="6" customFormat="1" x14ac:dyDescent="0.55000000000000004">
      <c r="A16" s="9">
        <v>12</v>
      </c>
      <c r="B16" s="3" t="s">
        <v>12</v>
      </c>
      <c r="C16" s="28"/>
      <c r="D16" s="15"/>
      <c r="E16" s="30"/>
      <c r="F16" s="18"/>
      <c r="G16" s="29"/>
      <c r="H16" s="12"/>
      <c r="I16" s="28"/>
      <c r="J16" s="15"/>
      <c r="K16" s="30"/>
      <c r="L16" s="18"/>
      <c r="M16" s="29"/>
      <c r="N16" s="12"/>
      <c r="O16" s="18"/>
      <c r="P16" s="29"/>
      <c r="Q16" s="12"/>
      <c r="R16" s="28"/>
      <c r="S16" s="15"/>
      <c r="T16" s="30"/>
      <c r="U16" s="28"/>
      <c r="V16" s="15"/>
      <c r="W16" s="30"/>
    </row>
    <row r="17" spans="1:23" s="6" customFormat="1" x14ac:dyDescent="0.55000000000000004">
      <c r="A17" s="142" t="s">
        <v>55</v>
      </c>
      <c r="B17" s="143"/>
      <c r="C17" s="74">
        <f>SUM(C5:C16)</f>
        <v>0</v>
      </c>
      <c r="D17" s="75">
        <f t="shared" ref="D17:W17" si="0">SUM(D5:D16)</f>
        <v>0</v>
      </c>
      <c r="E17" s="76">
        <f t="shared" si="0"/>
        <v>0</v>
      </c>
      <c r="F17" s="74">
        <f t="shared" si="0"/>
        <v>0</v>
      </c>
      <c r="G17" s="75">
        <f t="shared" si="0"/>
        <v>0</v>
      </c>
      <c r="H17" s="76">
        <f t="shared" si="0"/>
        <v>0</v>
      </c>
      <c r="I17" s="74">
        <f t="shared" si="0"/>
        <v>0</v>
      </c>
      <c r="J17" s="75">
        <f t="shared" si="0"/>
        <v>0</v>
      </c>
      <c r="K17" s="76">
        <f t="shared" si="0"/>
        <v>0</v>
      </c>
      <c r="L17" s="74">
        <f t="shared" ref="L17:N17" si="1">SUM(L5:L16)</f>
        <v>0</v>
      </c>
      <c r="M17" s="75">
        <f t="shared" si="1"/>
        <v>0</v>
      </c>
      <c r="N17" s="76">
        <f t="shared" si="1"/>
        <v>0</v>
      </c>
      <c r="O17" s="74">
        <f t="shared" si="0"/>
        <v>0</v>
      </c>
      <c r="P17" s="75">
        <f t="shared" si="0"/>
        <v>0</v>
      </c>
      <c r="Q17" s="76">
        <f t="shared" si="0"/>
        <v>0</v>
      </c>
      <c r="R17" s="74">
        <f t="shared" si="0"/>
        <v>0</v>
      </c>
      <c r="S17" s="75">
        <f t="shared" si="0"/>
        <v>0</v>
      </c>
      <c r="T17" s="76">
        <f t="shared" si="0"/>
        <v>0</v>
      </c>
      <c r="U17" s="74">
        <f t="shared" si="0"/>
        <v>0</v>
      </c>
      <c r="V17" s="75">
        <f t="shared" si="0"/>
        <v>0</v>
      </c>
      <c r="W17" s="76">
        <f t="shared" si="0"/>
        <v>0</v>
      </c>
    </row>
    <row r="18" spans="1:23" s="6" customFormat="1" x14ac:dyDescent="0.55000000000000004">
      <c r="A18" s="128" t="s">
        <v>34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</row>
    <row r="19" spans="1:23" x14ac:dyDescent="0.55000000000000004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x14ac:dyDescent="0.55000000000000004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x14ac:dyDescent="0.55000000000000004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x14ac:dyDescent="0.55000000000000004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x14ac:dyDescent="0.55000000000000004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x14ac:dyDescent="0.55000000000000004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x14ac:dyDescent="0.55000000000000004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x14ac:dyDescent="0.55000000000000004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x14ac:dyDescent="0.55000000000000004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x14ac:dyDescent="0.55000000000000004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x14ac:dyDescent="0.55000000000000004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x14ac:dyDescent="0.55000000000000004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x14ac:dyDescent="0.55000000000000004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x14ac:dyDescent="0.55000000000000004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3:23" x14ac:dyDescent="0.55000000000000004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3:23" x14ac:dyDescent="0.55000000000000004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3:23" x14ac:dyDescent="0.55000000000000004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3:23" x14ac:dyDescent="0.55000000000000004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3:23" x14ac:dyDescent="0.55000000000000004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3:23" x14ac:dyDescent="0.55000000000000004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3:23" x14ac:dyDescent="0.55000000000000004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3:23" x14ac:dyDescent="0.55000000000000004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3:23" x14ac:dyDescent="0.55000000000000004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3:23" x14ac:dyDescent="0.55000000000000004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3:23" x14ac:dyDescent="0.55000000000000004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3:23" x14ac:dyDescent="0.55000000000000004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3:23" x14ac:dyDescent="0.55000000000000004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3:23" x14ac:dyDescent="0.55000000000000004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3:23" x14ac:dyDescent="0.55000000000000004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3:23" x14ac:dyDescent="0.55000000000000004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3:23" x14ac:dyDescent="0.55000000000000004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3:23" x14ac:dyDescent="0.55000000000000004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3:23" x14ac:dyDescent="0.55000000000000004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3:23" x14ac:dyDescent="0.55000000000000004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3:23" x14ac:dyDescent="0.55000000000000004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3:23" x14ac:dyDescent="0.55000000000000004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3:23" x14ac:dyDescent="0.55000000000000004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3:23" x14ac:dyDescent="0.55000000000000004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3:23" x14ac:dyDescent="0.55000000000000004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3:23" x14ac:dyDescent="0.55000000000000004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3:23" x14ac:dyDescent="0.55000000000000004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3:23" x14ac:dyDescent="0.55000000000000004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3:23" x14ac:dyDescent="0.55000000000000004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3:23" x14ac:dyDescent="0.55000000000000004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3:23" x14ac:dyDescent="0.55000000000000004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3:23" x14ac:dyDescent="0.55000000000000004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3:23" x14ac:dyDescent="0.55000000000000004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3:23" x14ac:dyDescent="0.55000000000000004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3:23" x14ac:dyDescent="0.55000000000000004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3:23" x14ac:dyDescent="0.55000000000000004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3:23" x14ac:dyDescent="0.55000000000000004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3:23" x14ac:dyDescent="0.55000000000000004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3:23" x14ac:dyDescent="0.55000000000000004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3:23" x14ac:dyDescent="0.55000000000000004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3:23" x14ac:dyDescent="0.55000000000000004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3:23" x14ac:dyDescent="0.55000000000000004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3:23" x14ac:dyDescent="0.55000000000000004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3:23" x14ac:dyDescent="0.55000000000000004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3:23" x14ac:dyDescent="0.55000000000000004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3:23" x14ac:dyDescent="0.55000000000000004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3:23" x14ac:dyDescent="0.55000000000000004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3:23" x14ac:dyDescent="0.55000000000000004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3:23" x14ac:dyDescent="0.55000000000000004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3:23" x14ac:dyDescent="0.55000000000000004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3:23" x14ac:dyDescent="0.55000000000000004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3:23" x14ac:dyDescent="0.55000000000000004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3:23" x14ac:dyDescent="0.55000000000000004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3:23" x14ac:dyDescent="0.55000000000000004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3:23" x14ac:dyDescent="0.55000000000000004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3:23" x14ac:dyDescent="0.55000000000000004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3:23" x14ac:dyDescent="0.55000000000000004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3:23" x14ac:dyDescent="0.55000000000000004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3:23" x14ac:dyDescent="0.55000000000000004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3:23" x14ac:dyDescent="0.55000000000000004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3:23" x14ac:dyDescent="0.55000000000000004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3:23" x14ac:dyDescent="0.55000000000000004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3:23" x14ac:dyDescent="0.55000000000000004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3:23" x14ac:dyDescent="0.55000000000000004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3:23" x14ac:dyDescent="0.55000000000000004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3:23" x14ac:dyDescent="0.55000000000000004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3:23" x14ac:dyDescent="0.55000000000000004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3:23" x14ac:dyDescent="0.55000000000000004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3:23" x14ac:dyDescent="0.55000000000000004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3:23" x14ac:dyDescent="0.55000000000000004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3:23" x14ac:dyDescent="0.55000000000000004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3:23" x14ac:dyDescent="0.55000000000000004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3:23" x14ac:dyDescent="0.55000000000000004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3:23" x14ac:dyDescent="0.55000000000000004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3:23" x14ac:dyDescent="0.55000000000000004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3:23" x14ac:dyDescent="0.55000000000000004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3:23" x14ac:dyDescent="0.55000000000000004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3:23" x14ac:dyDescent="0.55000000000000004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3:23" x14ac:dyDescent="0.55000000000000004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3:23" x14ac:dyDescent="0.55000000000000004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3:23" x14ac:dyDescent="0.55000000000000004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3:23" x14ac:dyDescent="0.55000000000000004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3:23" x14ac:dyDescent="0.55000000000000004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3:23" x14ac:dyDescent="0.55000000000000004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3:23" x14ac:dyDescent="0.55000000000000004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3:23" x14ac:dyDescent="0.55000000000000004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3:23" x14ac:dyDescent="0.55000000000000004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3:23" x14ac:dyDescent="0.55000000000000004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3:23" x14ac:dyDescent="0.55000000000000004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3:23" x14ac:dyDescent="0.55000000000000004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3:23" x14ac:dyDescent="0.55000000000000004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3:23" x14ac:dyDescent="0.55000000000000004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3:23" x14ac:dyDescent="0.55000000000000004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3:23" x14ac:dyDescent="0.55000000000000004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3:23" x14ac:dyDescent="0.55000000000000004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3:23" x14ac:dyDescent="0.55000000000000004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3:23" x14ac:dyDescent="0.55000000000000004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3:23" x14ac:dyDescent="0.55000000000000004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3:23" x14ac:dyDescent="0.55000000000000004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3:23" x14ac:dyDescent="0.55000000000000004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3:23" x14ac:dyDescent="0.55000000000000004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3:23" x14ac:dyDescent="0.55000000000000004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3:23" x14ac:dyDescent="0.55000000000000004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3:23" x14ac:dyDescent="0.55000000000000004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3:23" x14ac:dyDescent="0.55000000000000004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3:23" x14ac:dyDescent="0.55000000000000004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3:23" x14ac:dyDescent="0.55000000000000004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3:23" x14ac:dyDescent="0.55000000000000004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3:23" x14ac:dyDescent="0.55000000000000004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3:23" x14ac:dyDescent="0.55000000000000004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3:23" x14ac:dyDescent="0.55000000000000004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3:23" x14ac:dyDescent="0.55000000000000004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3:23" x14ac:dyDescent="0.55000000000000004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3:23" x14ac:dyDescent="0.55000000000000004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3:23" x14ac:dyDescent="0.55000000000000004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3:23" x14ac:dyDescent="0.55000000000000004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3:23" x14ac:dyDescent="0.55000000000000004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3:23" x14ac:dyDescent="0.55000000000000004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3:23" x14ac:dyDescent="0.55000000000000004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3:23" x14ac:dyDescent="0.55000000000000004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3:23" x14ac:dyDescent="0.55000000000000004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3:23" x14ac:dyDescent="0.55000000000000004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3:23" x14ac:dyDescent="0.55000000000000004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3:23" x14ac:dyDescent="0.55000000000000004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3:23" x14ac:dyDescent="0.55000000000000004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3:23" x14ac:dyDescent="0.55000000000000004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3:23" x14ac:dyDescent="0.55000000000000004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3:23" x14ac:dyDescent="0.55000000000000004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3:23" x14ac:dyDescent="0.55000000000000004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3:23" x14ac:dyDescent="0.55000000000000004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3:23" x14ac:dyDescent="0.55000000000000004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3:23" x14ac:dyDescent="0.55000000000000004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3:23" x14ac:dyDescent="0.55000000000000004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3:23" x14ac:dyDescent="0.55000000000000004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3:23" x14ac:dyDescent="0.55000000000000004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3:23" x14ac:dyDescent="0.55000000000000004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3:23" x14ac:dyDescent="0.55000000000000004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3:23" x14ac:dyDescent="0.55000000000000004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3:23" x14ac:dyDescent="0.55000000000000004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3:23" x14ac:dyDescent="0.55000000000000004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3:23" x14ac:dyDescent="0.55000000000000004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3:23" x14ac:dyDescent="0.55000000000000004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3:23" x14ac:dyDescent="0.55000000000000004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3:23" x14ac:dyDescent="0.55000000000000004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3:23" x14ac:dyDescent="0.55000000000000004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3:23" x14ac:dyDescent="0.55000000000000004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3:23" x14ac:dyDescent="0.55000000000000004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3:23" x14ac:dyDescent="0.55000000000000004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3:23" x14ac:dyDescent="0.55000000000000004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3:23" x14ac:dyDescent="0.55000000000000004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3:23" x14ac:dyDescent="0.55000000000000004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3:23" x14ac:dyDescent="0.55000000000000004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3:23" x14ac:dyDescent="0.55000000000000004"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3:23" x14ac:dyDescent="0.55000000000000004"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3:23" x14ac:dyDescent="0.55000000000000004"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3:23" x14ac:dyDescent="0.55000000000000004"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3:23" x14ac:dyDescent="0.55000000000000004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3:23" x14ac:dyDescent="0.55000000000000004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3:23" x14ac:dyDescent="0.55000000000000004"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3:23" x14ac:dyDescent="0.55000000000000004"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3:23" x14ac:dyDescent="0.55000000000000004"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3:23" x14ac:dyDescent="0.55000000000000004"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3:23" x14ac:dyDescent="0.55000000000000004"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3:23" x14ac:dyDescent="0.55000000000000004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3:23" x14ac:dyDescent="0.55000000000000004"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3:23" x14ac:dyDescent="0.55000000000000004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3:23" x14ac:dyDescent="0.55000000000000004"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3:23" x14ac:dyDescent="0.55000000000000004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3:23" x14ac:dyDescent="0.55000000000000004"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3:23" x14ac:dyDescent="0.55000000000000004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3:23" x14ac:dyDescent="0.55000000000000004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3:23" x14ac:dyDescent="0.55000000000000004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3:23" x14ac:dyDescent="0.55000000000000004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3:23" x14ac:dyDescent="0.55000000000000004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3:23" x14ac:dyDescent="0.55000000000000004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3:23" x14ac:dyDescent="0.55000000000000004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3:23" x14ac:dyDescent="0.55000000000000004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3:23" x14ac:dyDescent="0.55000000000000004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3:23" x14ac:dyDescent="0.55000000000000004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3:23" x14ac:dyDescent="0.55000000000000004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3:23" x14ac:dyDescent="0.55000000000000004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3:23" x14ac:dyDescent="0.55000000000000004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3:23" x14ac:dyDescent="0.55000000000000004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3:23" x14ac:dyDescent="0.55000000000000004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3:23" x14ac:dyDescent="0.55000000000000004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3:23" x14ac:dyDescent="0.55000000000000004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3:23" x14ac:dyDescent="0.55000000000000004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3:23" x14ac:dyDescent="0.55000000000000004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3:23" x14ac:dyDescent="0.55000000000000004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3:23" x14ac:dyDescent="0.55000000000000004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3:23" x14ac:dyDescent="0.55000000000000004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3:23" x14ac:dyDescent="0.55000000000000004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3:23" x14ac:dyDescent="0.55000000000000004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3:23" x14ac:dyDescent="0.55000000000000004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3:23" x14ac:dyDescent="0.55000000000000004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3:23" x14ac:dyDescent="0.55000000000000004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3:23" x14ac:dyDescent="0.55000000000000004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3:23" x14ac:dyDescent="0.55000000000000004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3:23" x14ac:dyDescent="0.55000000000000004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3:23" x14ac:dyDescent="0.55000000000000004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3:23" x14ac:dyDescent="0.55000000000000004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3:23" x14ac:dyDescent="0.55000000000000004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3:23" x14ac:dyDescent="0.55000000000000004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3:23" x14ac:dyDescent="0.55000000000000004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3:23" x14ac:dyDescent="0.55000000000000004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3:23" x14ac:dyDescent="0.55000000000000004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3:23" x14ac:dyDescent="0.55000000000000004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3:23" x14ac:dyDescent="0.55000000000000004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3:23" x14ac:dyDescent="0.55000000000000004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3:23" x14ac:dyDescent="0.55000000000000004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3:23" x14ac:dyDescent="0.55000000000000004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3:23" x14ac:dyDescent="0.55000000000000004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3:23" x14ac:dyDescent="0.55000000000000004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3:23" x14ac:dyDescent="0.55000000000000004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3:23" x14ac:dyDescent="0.55000000000000004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3:23" x14ac:dyDescent="0.55000000000000004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3:23" x14ac:dyDescent="0.55000000000000004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3:23" x14ac:dyDescent="0.55000000000000004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3:23" x14ac:dyDescent="0.55000000000000004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3:23" x14ac:dyDescent="0.55000000000000004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</row>
    <row r="253" spans="3:23" x14ac:dyDescent="0.55000000000000004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</row>
    <row r="254" spans="3:23" x14ac:dyDescent="0.55000000000000004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3:23" x14ac:dyDescent="0.55000000000000004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spans="3:23" x14ac:dyDescent="0.55000000000000004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</row>
    <row r="257" spans="3:23" x14ac:dyDescent="0.55000000000000004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</row>
    <row r="258" spans="3:23" x14ac:dyDescent="0.55000000000000004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spans="3:23" x14ac:dyDescent="0.55000000000000004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</row>
    <row r="260" spans="3:23" x14ac:dyDescent="0.55000000000000004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spans="3:23" x14ac:dyDescent="0.55000000000000004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</row>
    <row r="262" spans="3:23" x14ac:dyDescent="0.55000000000000004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3:23" x14ac:dyDescent="0.55000000000000004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3:23" x14ac:dyDescent="0.55000000000000004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3:23" x14ac:dyDescent="0.55000000000000004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spans="3:23" x14ac:dyDescent="0.55000000000000004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3:23" x14ac:dyDescent="0.55000000000000004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spans="3:23" x14ac:dyDescent="0.55000000000000004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</row>
    <row r="269" spans="3:23" x14ac:dyDescent="0.55000000000000004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</row>
    <row r="270" spans="3:23" x14ac:dyDescent="0.55000000000000004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</row>
    <row r="271" spans="3:23" x14ac:dyDescent="0.55000000000000004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</row>
    <row r="272" spans="3:23" x14ac:dyDescent="0.55000000000000004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</row>
    <row r="273" spans="3:23" x14ac:dyDescent="0.55000000000000004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</row>
    <row r="274" spans="3:23" x14ac:dyDescent="0.55000000000000004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</row>
    <row r="275" spans="3:23" x14ac:dyDescent="0.55000000000000004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</row>
    <row r="276" spans="3:23" x14ac:dyDescent="0.55000000000000004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</row>
    <row r="277" spans="3:23" x14ac:dyDescent="0.55000000000000004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</row>
    <row r="278" spans="3:23" x14ac:dyDescent="0.55000000000000004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</row>
    <row r="279" spans="3:23" x14ac:dyDescent="0.55000000000000004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</row>
    <row r="280" spans="3:23" x14ac:dyDescent="0.55000000000000004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</row>
    <row r="281" spans="3:23" x14ac:dyDescent="0.55000000000000004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</row>
    <row r="282" spans="3:23" x14ac:dyDescent="0.55000000000000004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</row>
    <row r="283" spans="3:23" x14ac:dyDescent="0.55000000000000004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</row>
    <row r="284" spans="3:23" x14ac:dyDescent="0.55000000000000004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</row>
    <row r="285" spans="3:23" x14ac:dyDescent="0.55000000000000004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</row>
    <row r="286" spans="3:23" x14ac:dyDescent="0.55000000000000004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</row>
    <row r="287" spans="3:23" x14ac:dyDescent="0.55000000000000004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</row>
    <row r="288" spans="3:23" x14ac:dyDescent="0.55000000000000004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</row>
    <row r="289" spans="3:23" x14ac:dyDescent="0.55000000000000004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</row>
    <row r="290" spans="3:23" x14ac:dyDescent="0.55000000000000004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</row>
    <row r="291" spans="3:23" x14ac:dyDescent="0.55000000000000004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</row>
    <row r="292" spans="3:23" x14ac:dyDescent="0.55000000000000004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</row>
    <row r="293" spans="3:23" x14ac:dyDescent="0.55000000000000004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</row>
    <row r="294" spans="3:23" x14ac:dyDescent="0.55000000000000004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</row>
    <row r="295" spans="3:23" x14ac:dyDescent="0.55000000000000004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</row>
    <row r="296" spans="3:23" x14ac:dyDescent="0.55000000000000004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</row>
    <row r="297" spans="3:23" x14ac:dyDescent="0.55000000000000004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3:23" x14ac:dyDescent="0.55000000000000004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3:23" x14ac:dyDescent="0.55000000000000004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3:23" x14ac:dyDescent="0.55000000000000004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3:23" x14ac:dyDescent="0.55000000000000004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3:23" x14ac:dyDescent="0.55000000000000004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3:23" x14ac:dyDescent="0.55000000000000004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spans="3:23" x14ac:dyDescent="0.55000000000000004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3:23" x14ac:dyDescent="0.55000000000000004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spans="3:23" x14ac:dyDescent="0.55000000000000004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spans="3:23" x14ac:dyDescent="0.55000000000000004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spans="3:23" x14ac:dyDescent="0.55000000000000004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3:23" x14ac:dyDescent="0.55000000000000004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spans="3:23" x14ac:dyDescent="0.55000000000000004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spans="3:23" x14ac:dyDescent="0.55000000000000004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spans="3:23" x14ac:dyDescent="0.55000000000000004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spans="3:23" x14ac:dyDescent="0.55000000000000004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spans="3:23" x14ac:dyDescent="0.55000000000000004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</row>
    <row r="315" spans="3:23" x14ac:dyDescent="0.55000000000000004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</row>
    <row r="316" spans="3:23" x14ac:dyDescent="0.55000000000000004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</row>
    <row r="317" spans="3:23" x14ac:dyDescent="0.55000000000000004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</row>
    <row r="318" spans="3:23" x14ac:dyDescent="0.55000000000000004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</row>
    <row r="319" spans="3:23" x14ac:dyDescent="0.55000000000000004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</row>
    <row r="320" spans="3:23" x14ac:dyDescent="0.55000000000000004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</row>
    <row r="321" spans="3:23" x14ac:dyDescent="0.55000000000000004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</row>
    <row r="322" spans="3:23" x14ac:dyDescent="0.55000000000000004"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</row>
    <row r="323" spans="3:23" x14ac:dyDescent="0.55000000000000004"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</row>
    <row r="324" spans="3:23" x14ac:dyDescent="0.55000000000000004"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</row>
    <row r="325" spans="3:23" x14ac:dyDescent="0.55000000000000004"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</row>
    <row r="326" spans="3:23" x14ac:dyDescent="0.55000000000000004"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spans="3:23" x14ac:dyDescent="0.55000000000000004"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</row>
    <row r="328" spans="3:23" x14ac:dyDescent="0.55000000000000004"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</row>
    <row r="329" spans="3:23" x14ac:dyDescent="0.55000000000000004"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</row>
    <row r="330" spans="3:23" x14ac:dyDescent="0.55000000000000004"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</row>
    <row r="331" spans="3:23" x14ac:dyDescent="0.55000000000000004"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</row>
    <row r="332" spans="3:23" x14ac:dyDescent="0.55000000000000004"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</row>
    <row r="333" spans="3:23" x14ac:dyDescent="0.55000000000000004"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</row>
    <row r="334" spans="3:23" x14ac:dyDescent="0.55000000000000004"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</row>
    <row r="335" spans="3:23" x14ac:dyDescent="0.55000000000000004"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</row>
    <row r="336" spans="3:23" x14ac:dyDescent="0.55000000000000004"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</row>
    <row r="337" spans="3:23" x14ac:dyDescent="0.55000000000000004"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</row>
    <row r="338" spans="3:23" x14ac:dyDescent="0.55000000000000004"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</row>
    <row r="339" spans="3:23" x14ac:dyDescent="0.55000000000000004"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</row>
    <row r="340" spans="3:23" x14ac:dyDescent="0.55000000000000004"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</row>
    <row r="341" spans="3:23" x14ac:dyDescent="0.55000000000000004"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</row>
    <row r="342" spans="3:23" x14ac:dyDescent="0.55000000000000004"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</row>
    <row r="343" spans="3:23" x14ac:dyDescent="0.55000000000000004"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</row>
    <row r="344" spans="3:23" x14ac:dyDescent="0.55000000000000004"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</row>
    <row r="345" spans="3:23" x14ac:dyDescent="0.55000000000000004"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</row>
    <row r="346" spans="3:23" x14ac:dyDescent="0.55000000000000004"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</row>
    <row r="347" spans="3:23" x14ac:dyDescent="0.55000000000000004"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</row>
    <row r="348" spans="3:23" x14ac:dyDescent="0.55000000000000004"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</row>
    <row r="349" spans="3:23" x14ac:dyDescent="0.55000000000000004"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</row>
    <row r="350" spans="3:23" x14ac:dyDescent="0.55000000000000004"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</row>
    <row r="351" spans="3:23" x14ac:dyDescent="0.55000000000000004"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</row>
    <row r="352" spans="3:23" x14ac:dyDescent="0.55000000000000004"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</row>
    <row r="353" spans="3:23" x14ac:dyDescent="0.55000000000000004"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</row>
    <row r="354" spans="3:23" x14ac:dyDescent="0.55000000000000004"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</row>
    <row r="355" spans="3:23" x14ac:dyDescent="0.55000000000000004"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</row>
    <row r="356" spans="3:23" x14ac:dyDescent="0.55000000000000004"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</row>
    <row r="357" spans="3:23" x14ac:dyDescent="0.55000000000000004"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</row>
    <row r="358" spans="3:23" x14ac:dyDescent="0.55000000000000004"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</row>
    <row r="359" spans="3:23" x14ac:dyDescent="0.55000000000000004"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</row>
    <row r="360" spans="3:23" x14ac:dyDescent="0.55000000000000004"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</row>
    <row r="361" spans="3:23" x14ac:dyDescent="0.55000000000000004"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</row>
    <row r="362" spans="3:23" x14ac:dyDescent="0.55000000000000004"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</row>
    <row r="363" spans="3:23" x14ac:dyDescent="0.55000000000000004"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</row>
    <row r="364" spans="3:23" x14ac:dyDescent="0.55000000000000004"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</row>
    <row r="365" spans="3:23" x14ac:dyDescent="0.55000000000000004"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</row>
    <row r="366" spans="3:23" x14ac:dyDescent="0.55000000000000004"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3:23" x14ac:dyDescent="0.55000000000000004"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</row>
    <row r="368" spans="3:23" x14ac:dyDescent="0.55000000000000004"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spans="3:23" x14ac:dyDescent="0.55000000000000004"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</row>
    <row r="370" spans="3:23" x14ac:dyDescent="0.55000000000000004"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</row>
    <row r="371" spans="3:23" x14ac:dyDescent="0.55000000000000004"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</row>
    <row r="372" spans="3:23" x14ac:dyDescent="0.55000000000000004"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</row>
    <row r="373" spans="3:23" x14ac:dyDescent="0.55000000000000004"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</row>
    <row r="374" spans="3:23" x14ac:dyDescent="0.55000000000000004"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</row>
    <row r="375" spans="3:23" x14ac:dyDescent="0.55000000000000004"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</row>
    <row r="376" spans="3:23" x14ac:dyDescent="0.55000000000000004"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</row>
    <row r="377" spans="3:23" x14ac:dyDescent="0.55000000000000004"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</row>
    <row r="378" spans="3:23" x14ac:dyDescent="0.55000000000000004"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</row>
    <row r="379" spans="3:23" x14ac:dyDescent="0.55000000000000004"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</row>
    <row r="380" spans="3:23" x14ac:dyDescent="0.55000000000000004"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</row>
    <row r="381" spans="3:23" x14ac:dyDescent="0.55000000000000004"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</row>
    <row r="382" spans="3:23" x14ac:dyDescent="0.55000000000000004"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</row>
    <row r="383" spans="3:23" x14ac:dyDescent="0.55000000000000004"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</row>
    <row r="384" spans="3:23" x14ac:dyDescent="0.55000000000000004"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</row>
    <row r="385" spans="3:23" x14ac:dyDescent="0.55000000000000004"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</row>
    <row r="386" spans="3:23" x14ac:dyDescent="0.55000000000000004"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</row>
    <row r="387" spans="3:23" x14ac:dyDescent="0.55000000000000004"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</row>
    <row r="388" spans="3:23" x14ac:dyDescent="0.55000000000000004"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</row>
    <row r="389" spans="3:23" x14ac:dyDescent="0.55000000000000004"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</row>
    <row r="390" spans="3:23" x14ac:dyDescent="0.55000000000000004"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</row>
    <row r="391" spans="3:23" x14ac:dyDescent="0.55000000000000004"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</row>
    <row r="392" spans="3:23" x14ac:dyDescent="0.55000000000000004"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</row>
    <row r="393" spans="3:23" x14ac:dyDescent="0.55000000000000004"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</row>
    <row r="394" spans="3:23" x14ac:dyDescent="0.55000000000000004"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</row>
    <row r="395" spans="3:23" x14ac:dyDescent="0.55000000000000004"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</row>
    <row r="396" spans="3:23" x14ac:dyDescent="0.55000000000000004"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</row>
    <row r="397" spans="3:23" x14ac:dyDescent="0.55000000000000004"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</row>
    <row r="398" spans="3:23" x14ac:dyDescent="0.55000000000000004"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</row>
    <row r="399" spans="3:23" x14ac:dyDescent="0.55000000000000004"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</row>
    <row r="400" spans="3:23" x14ac:dyDescent="0.55000000000000004"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</row>
    <row r="401" spans="3:23" x14ac:dyDescent="0.55000000000000004"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</row>
    <row r="402" spans="3:23" x14ac:dyDescent="0.55000000000000004"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</row>
    <row r="403" spans="3:23" x14ac:dyDescent="0.55000000000000004"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</row>
    <row r="404" spans="3:23" x14ac:dyDescent="0.55000000000000004"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</row>
    <row r="405" spans="3:23" x14ac:dyDescent="0.55000000000000004"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</row>
    <row r="406" spans="3:23" x14ac:dyDescent="0.55000000000000004"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</row>
    <row r="407" spans="3:23" x14ac:dyDescent="0.55000000000000004"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</row>
    <row r="408" spans="3:23" x14ac:dyDescent="0.55000000000000004"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</row>
    <row r="409" spans="3:23" x14ac:dyDescent="0.55000000000000004"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</row>
    <row r="410" spans="3:23" x14ac:dyDescent="0.55000000000000004"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</row>
    <row r="411" spans="3:23" x14ac:dyDescent="0.55000000000000004"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</row>
    <row r="412" spans="3:23" x14ac:dyDescent="0.55000000000000004"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</row>
    <row r="413" spans="3:23" x14ac:dyDescent="0.55000000000000004"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</row>
    <row r="414" spans="3:23" x14ac:dyDescent="0.55000000000000004"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</row>
    <row r="415" spans="3:23" x14ac:dyDescent="0.55000000000000004"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</row>
    <row r="416" spans="3:23" x14ac:dyDescent="0.55000000000000004"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</row>
    <row r="417" spans="3:23" x14ac:dyDescent="0.55000000000000004"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</row>
    <row r="418" spans="3:23" x14ac:dyDescent="0.55000000000000004"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</row>
    <row r="419" spans="3:23" x14ac:dyDescent="0.55000000000000004"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</row>
    <row r="420" spans="3:23" x14ac:dyDescent="0.55000000000000004"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</row>
    <row r="421" spans="3:23" x14ac:dyDescent="0.55000000000000004"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</row>
    <row r="422" spans="3:23" x14ac:dyDescent="0.55000000000000004"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</row>
    <row r="423" spans="3:23" x14ac:dyDescent="0.55000000000000004"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</row>
    <row r="424" spans="3:23" x14ac:dyDescent="0.55000000000000004"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</row>
    <row r="425" spans="3:23" x14ac:dyDescent="0.55000000000000004"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</row>
    <row r="426" spans="3:23" x14ac:dyDescent="0.55000000000000004"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</row>
    <row r="427" spans="3:23" x14ac:dyDescent="0.55000000000000004"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</row>
    <row r="428" spans="3:23" x14ac:dyDescent="0.55000000000000004"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</row>
    <row r="429" spans="3:23" x14ac:dyDescent="0.55000000000000004"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</row>
    <row r="430" spans="3:23" x14ac:dyDescent="0.55000000000000004"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</row>
    <row r="431" spans="3:23" x14ac:dyDescent="0.55000000000000004"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</row>
    <row r="432" spans="3:23" x14ac:dyDescent="0.55000000000000004"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</row>
    <row r="433" spans="3:23" x14ac:dyDescent="0.55000000000000004"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</row>
    <row r="434" spans="3:23" x14ac:dyDescent="0.55000000000000004"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</row>
    <row r="435" spans="3:23" x14ac:dyDescent="0.55000000000000004"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</row>
    <row r="436" spans="3:23" x14ac:dyDescent="0.55000000000000004"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</row>
    <row r="437" spans="3:23" x14ac:dyDescent="0.55000000000000004"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</row>
    <row r="438" spans="3:23" x14ac:dyDescent="0.55000000000000004"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</row>
    <row r="439" spans="3:23" x14ac:dyDescent="0.55000000000000004"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</row>
    <row r="440" spans="3:23" x14ac:dyDescent="0.55000000000000004"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</row>
    <row r="441" spans="3:23" x14ac:dyDescent="0.55000000000000004"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</row>
    <row r="442" spans="3:23" x14ac:dyDescent="0.55000000000000004"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</row>
    <row r="443" spans="3:23" x14ac:dyDescent="0.55000000000000004"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</row>
    <row r="444" spans="3:23" x14ac:dyDescent="0.55000000000000004"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</row>
    <row r="445" spans="3:23" x14ac:dyDescent="0.55000000000000004"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</row>
    <row r="446" spans="3:23" x14ac:dyDescent="0.55000000000000004"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</row>
    <row r="447" spans="3:23" x14ac:dyDescent="0.55000000000000004"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</row>
    <row r="448" spans="3:23" x14ac:dyDescent="0.55000000000000004"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</row>
    <row r="449" spans="3:23" x14ac:dyDescent="0.55000000000000004"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</row>
    <row r="450" spans="3:23" x14ac:dyDescent="0.55000000000000004"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</row>
    <row r="451" spans="3:23" x14ac:dyDescent="0.55000000000000004"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</row>
    <row r="452" spans="3:23" x14ac:dyDescent="0.55000000000000004"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</row>
    <row r="453" spans="3:23" x14ac:dyDescent="0.55000000000000004"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</row>
    <row r="454" spans="3:23" x14ac:dyDescent="0.55000000000000004"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</row>
    <row r="455" spans="3:23" x14ac:dyDescent="0.55000000000000004"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</row>
    <row r="456" spans="3:23" x14ac:dyDescent="0.55000000000000004"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</row>
    <row r="457" spans="3:23" x14ac:dyDescent="0.55000000000000004"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</row>
    <row r="458" spans="3:23" x14ac:dyDescent="0.55000000000000004"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</row>
    <row r="459" spans="3:23" x14ac:dyDescent="0.55000000000000004"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</row>
    <row r="460" spans="3:23" x14ac:dyDescent="0.55000000000000004"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</row>
    <row r="461" spans="3:23" x14ac:dyDescent="0.55000000000000004"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</row>
    <row r="462" spans="3:23" x14ac:dyDescent="0.55000000000000004"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</row>
    <row r="463" spans="3:23" x14ac:dyDescent="0.55000000000000004"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</row>
    <row r="464" spans="3:23" x14ac:dyDescent="0.55000000000000004"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</row>
    <row r="465" spans="3:23" x14ac:dyDescent="0.55000000000000004"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</row>
    <row r="466" spans="3:23" x14ac:dyDescent="0.55000000000000004"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</row>
    <row r="467" spans="3:23" x14ac:dyDescent="0.55000000000000004"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</row>
    <row r="468" spans="3:23" x14ac:dyDescent="0.55000000000000004"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</row>
    <row r="469" spans="3:23" x14ac:dyDescent="0.55000000000000004"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</row>
    <row r="470" spans="3:23" x14ac:dyDescent="0.55000000000000004"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</row>
    <row r="471" spans="3:23" x14ac:dyDescent="0.55000000000000004"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</row>
    <row r="472" spans="3:23" x14ac:dyDescent="0.55000000000000004"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</row>
    <row r="473" spans="3:23" x14ac:dyDescent="0.55000000000000004"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</row>
    <row r="474" spans="3:23" x14ac:dyDescent="0.55000000000000004"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</row>
    <row r="475" spans="3:23" x14ac:dyDescent="0.55000000000000004"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</row>
    <row r="476" spans="3:23" x14ac:dyDescent="0.55000000000000004"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</row>
    <row r="477" spans="3:23" x14ac:dyDescent="0.55000000000000004"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</row>
    <row r="478" spans="3:23" x14ac:dyDescent="0.55000000000000004"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</row>
    <row r="479" spans="3:23" x14ac:dyDescent="0.55000000000000004"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</row>
    <row r="480" spans="3:23" x14ac:dyDescent="0.55000000000000004"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</row>
    <row r="481" spans="3:23" x14ac:dyDescent="0.55000000000000004"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</row>
    <row r="482" spans="3:23" x14ac:dyDescent="0.55000000000000004"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</row>
    <row r="483" spans="3:23" x14ac:dyDescent="0.55000000000000004"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</row>
    <row r="484" spans="3:23" x14ac:dyDescent="0.55000000000000004"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</row>
    <row r="485" spans="3:23" x14ac:dyDescent="0.55000000000000004"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</row>
    <row r="486" spans="3:23" x14ac:dyDescent="0.55000000000000004"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</row>
    <row r="487" spans="3:23" x14ac:dyDescent="0.55000000000000004"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</row>
    <row r="488" spans="3:23" x14ac:dyDescent="0.55000000000000004"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</row>
    <row r="489" spans="3:23" x14ac:dyDescent="0.55000000000000004"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</row>
    <row r="490" spans="3:23" x14ac:dyDescent="0.55000000000000004"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</row>
    <row r="491" spans="3:23" x14ac:dyDescent="0.55000000000000004"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</row>
    <row r="492" spans="3:23" x14ac:dyDescent="0.55000000000000004"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</row>
    <row r="493" spans="3:23" x14ac:dyDescent="0.55000000000000004"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</row>
    <row r="494" spans="3:23" x14ac:dyDescent="0.55000000000000004"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</row>
    <row r="495" spans="3:23" x14ac:dyDescent="0.55000000000000004"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</row>
    <row r="496" spans="3:23" x14ac:dyDescent="0.55000000000000004"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</row>
    <row r="497" spans="3:23" x14ac:dyDescent="0.55000000000000004"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</row>
    <row r="498" spans="3:23" x14ac:dyDescent="0.55000000000000004"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</row>
    <row r="499" spans="3:23" x14ac:dyDescent="0.55000000000000004"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</row>
    <row r="500" spans="3:23" x14ac:dyDescent="0.55000000000000004"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</row>
    <row r="501" spans="3:23" x14ac:dyDescent="0.55000000000000004"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</row>
    <row r="502" spans="3:23" x14ac:dyDescent="0.55000000000000004"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</row>
    <row r="503" spans="3:23" x14ac:dyDescent="0.55000000000000004"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</row>
    <row r="504" spans="3:23" x14ac:dyDescent="0.55000000000000004"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</row>
    <row r="505" spans="3:23" x14ac:dyDescent="0.55000000000000004"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</row>
    <row r="506" spans="3:23" x14ac:dyDescent="0.55000000000000004"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</row>
    <row r="507" spans="3:23" x14ac:dyDescent="0.55000000000000004"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</row>
    <row r="508" spans="3:23" x14ac:dyDescent="0.55000000000000004"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</row>
    <row r="509" spans="3:23" x14ac:dyDescent="0.55000000000000004"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</row>
    <row r="510" spans="3:23" x14ac:dyDescent="0.55000000000000004"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</row>
    <row r="511" spans="3:23" x14ac:dyDescent="0.55000000000000004"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</row>
    <row r="512" spans="3:23" x14ac:dyDescent="0.55000000000000004"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</row>
    <row r="513" spans="3:23" x14ac:dyDescent="0.55000000000000004"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</row>
    <row r="514" spans="3:23" x14ac:dyDescent="0.55000000000000004"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</row>
    <row r="515" spans="3:23" x14ac:dyDescent="0.55000000000000004"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</row>
    <row r="516" spans="3:23" x14ac:dyDescent="0.55000000000000004"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</row>
    <row r="517" spans="3:23" x14ac:dyDescent="0.55000000000000004"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</row>
    <row r="518" spans="3:23" x14ac:dyDescent="0.55000000000000004"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</row>
    <row r="519" spans="3:23" x14ac:dyDescent="0.55000000000000004"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</row>
    <row r="520" spans="3:23" x14ac:dyDescent="0.55000000000000004"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</row>
    <row r="521" spans="3:23" x14ac:dyDescent="0.55000000000000004"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</row>
    <row r="522" spans="3:23" x14ac:dyDescent="0.55000000000000004"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</row>
    <row r="523" spans="3:23" x14ac:dyDescent="0.55000000000000004"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</row>
    <row r="524" spans="3:23" x14ac:dyDescent="0.55000000000000004"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</row>
    <row r="525" spans="3:23" x14ac:dyDescent="0.55000000000000004"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</row>
    <row r="526" spans="3:23" x14ac:dyDescent="0.55000000000000004"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</row>
    <row r="527" spans="3:23" x14ac:dyDescent="0.55000000000000004"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</row>
    <row r="528" spans="3:23" x14ac:dyDescent="0.55000000000000004"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</row>
    <row r="529" spans="3:23" x14ac:dyDescent="0.55000000000000004"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</row>
    <row r="530" spans="3:23" x14ac:dyDescent="0.55000000000000004"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</row>
    <row r="531" spans="3:23" x14ac:dyDescent="0.55000000000000004"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</row>
    <row r="532" spans="3:23" x14ac:dyDescent="0.55000000000000004"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</row>
    <row r="533" spans="3:23" x14ac:dyDescent="0.55000000000000004"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</row>
    <row r="534" spans="3:23" x14ac:dyDescent="0.55000000000000004"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</row>
    <row r="535" spans="3:23" x14ac:dyDescent="0.55000000000000004"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</row>
    <row r="536" spans="3:23" x14ac:dyDescent="0.55000000000000004"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</row>
    <row r="537" spans="3:23" x14ac:dyDescent="0.55000000000000004"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</row>
    <row r="538" spans="3:23" x14ac:dyDescent="0.55000000000000004"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</row>
    <row r="539" spans="3:23" x14ac:dyDescent="0.55000000000000004"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</row>
    <row r="540" spans="3:23" x14ac:dyDescent="0.55000000000000004"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</row>
    <row r="541" spans="3:23" x14ac:dyDescent="0.55000000000000004"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</row>
    <row r="542" spans="3:23" x14ac:dyDescent="0.55000000000000004"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</row>
    <row r="543" spans="3:23" x14ac:dyDescent="0.55000000000000004"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</row>
    <row r="544" spans="3:23" x14ac:dyDescent="0.55000000000000004"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</row>
    <row r="545" spans="3:23" x14ac:dyDescent="0.55000000000000004"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</row>
    <row r="546" spans="3:23" x14ac:dyDescent="0.55000000000000004"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</row>
    <row r="547" spans="3:23" x14ac:dyDescent="0.55000000000000004"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</row>
    <row r="548" spans="3:23" x14ac:dyDescent="0.55000000000000004"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</row>
    <row r="549" spans="3:23" x14ac:dyDescent="0.55000000000000004"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</row>
    <row r="550" spans="3:23" x14ac:dyDescent="0.55000000000000004"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</row>
    <row r="551" spans="3:23" x14ac:dyDescent="0.55000000000000004"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</row>
    <row r="552" spans="3:23" x14ac:dyDescent="0.55000000000000004"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</row>
    <row r="553" spans="3:23" x14ac:dyDescent="0.55000000000000004"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</row>
    <row r="554" spans="3:23" x14ac:dyDescent="0.55000000000000004"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</row>
    <row r="555" spans="3:23" x14ac:dyDescent="0.55000000000000004"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</row>
    <row r="556" spans="3:23" x14ac:dyDescent="0.55000000000000004"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</row>
    <row r="557" spans="3:23" x14ac:dyDescent="0.55000000000000004"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</row>
    <row r="558" spans="3:23" x14ac:dyDescent="0.55000000000000004"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</row>
    <row r="559" spans="3:23" x14ac:dyDescent="0.55000000000000004"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</row>
    <row r="560" spans="3:23" x14ac:dyDescent="0.55000000000000004"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</row>
    <row r="561" spans="3:23" x14ac:dyDescent="0.55000000000000004"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</row>
    <row r="562" spans="3:23" x14ac:dyDescent="0.55000000000000004"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</row>
    <row r="563" spans="3:23" x14ac:dyDescent="0.55000000000000004"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</row>
    <row r="564" spans="3:23" x14ac:dyDescent="0.55000000000000004"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</row>
    <row r="565" spans="3:23" x14ac:dyDescent="0.55000000000000004"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</row>
    <row r="566" spans="3:23" x14ac:dyDescent="0.55000000000000004"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</row>
    <row r="567" spans="3:23" x14ac:dyDescent="0.55000000000000004"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</row>
    <row r="568" spans="3:23" x14ac:dyDescent="0.55000000000000004"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</row>
    <row r="569" spans="3:23" x14ac:dyDescent="0.55000000000000004"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</row>
    <row r="570" spans="3:23" x14ac:dyDescent="0.55000000000000004"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</row>
    <row r="571" spans="3:23" x14ac:dyDescent="0.55000000000000004"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</row>
    <row r="572" spans="3:23" x14ac:dyDescent="0.55000000000000004"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</row>
    <row r="573" spans="3:23" x14ac:dyDescent="0.55000000000000004"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</row>
    <row r="574" spans="3:23" x14ac:dyDescent="0.55000000000000004"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</row>
    <row r="575" spans="3:23" x14ac:dyDescent="0.55000000000000004"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</row>
    <row r="576" spans="3:23" x14ac:dyDescent="0.55000000000000004"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</row>
    <row r="577" spans="3:23" x14ac:dyDescent="0.55000000000000004"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</row>
    <row r="578" spans="3:23" x14ac:dyDescent="0.55000000000000004"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</row>
    <row r="579" spans="3:23" x14ac:dyDescent="0.55000000000000004"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</row>
    <row r="580" spans="3:23" x14ac:dyDescent="0.55000000000000004"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</row>
    <row r="581" spans="3:23" x14ac:dyDescent="0.55000000000000004"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</row>
    <row r="582" spans="3:23" x14ac:dyDescent="0.55000000000000004"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</row>
    <row r="583" spans="3:23" x14ac:dyDescent="0.55000000000000004"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</row>
    <row r="584" spans="3:23" x14ac:dyDescent="0.55000000000000004"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</row>
    <row r="585" spans="3:23" x14ac:dyDescent="0.55000000000000004"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</row>
    <row r="586" spans="3:23" x14ac:dyDescent="0.55000000000000004"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</row>
    <row r="587" spans="3:23" x14ac:dyDescent="0.55000000000000004"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</row>
    <row r="588" spans="3:23" x14ac:dyDescent="0.55000000000000004"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</row>
    <row r="589" spans="3:23" x14ac:dyDescent="0.55000000000000004"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</row>
    <row r="590" spans="3:23" x14ac:dyDescent="0.55000000000000004"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</row>
    <row r="591" spans="3:23" x14ac:dyDescent="0.55000000000000004"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</row>
    <row r="592" spans="3:23" x14ac:dyDescent="0.55000000000000004"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</row>
    <row r="593" spans="3:23" x14ac:dyDescent="0.55000000000000004"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</row>
    <row r="594" spans="3:23" x14ac:dyDescent="0.55000000000000004"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</row>
    <row r="595" spans="3:23" x14ac:dyDescent="0.55000000000000004"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</row>
    <row r="596" spans="3:23" x14ac:dyDescent="0.55000000000000004"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</row>
    <row r="597" spans="3:23" x14ac:dyDescent="0.55000000000000004"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</row>
    <row r="598" spans="3:23" x14ac:dyDescent="0.55000000000000004"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</row>
    <row r="599" spans="3:23" x14ac:dyDescent="0.55000000000000004"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</row>
    <row r="600" spans="3:23" x14ac:dyDescent="0.55000000000000004"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</row>
    <row r="601" spans="3:23" x14ac:dyDescent="0.55000000000000004"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</row>
    <row r="602" spans="3:23" x14ac:dyDescent="0.55000000000000004"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</row>
    <row r="603" spans="3:23" x14ac:dyDescent="0.55000000000000004"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</row>
    <row r="604" spans="3:23" x14ac:dyDescent="0.55000000000000004"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</row>
    <row r="605" spans="3:23" x14ac:dyDescent="0.55000000000000004"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</row>
    <row r="606" spans="3:23" x14ac:dyDescent="0.55000000000000004"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</row>
    <row r="607" spans="3:23" x14ac:dyDescent="0.55000000000000004"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</row>
    <row r="608" spans="3:23" x14ac:dyDescent="0.55000000000000004"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</row>
    <row r="609" spans="3:23" x14ac:dyDescent="0.55000000000000004"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</row>
    <row r="610" spans="3:23" x14ac:dyDescent="0.55000000000000004"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</row>
    <row r="611" spans="3:23" x14ac:dyDescent="0.55000000000000004"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</row>
    <row r="612" spans="3:23" x14ac:dyDescent="0.55000000000000004"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</row>
    <row r="613" spans="3:23" x14ac:dyDescent="0.55000000000000004"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</row>
    <row r="614" spans="3:23" x14ac:dyDescent="0.55000000000000004"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</row>
    <row r="615" spans="3:23" x14ac:dyDescent="0.55000000000000004"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</row>
    <row r="616" spans="3:23" x14ac:dyDescent="0.55000000000000004"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</row>
    <row r="617" spans="3:23" x14ac:dyDescent="0.55000000000000004"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</row>
    <row r="618" spans="3:23" x14ac:dyDescent="0.55000000000000004"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</row>
    <row r="619" spans="3:23" x14ac:dyDescent="0.55000000000000004"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</row>
    <row r="620" spans="3:23" x14ac:dyDescent="0.55000000000000004"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</row>
    <row r="621" spans="3:23" x14ac:dyDescent="0.55000000000000004"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</row>
    <row r="622" spans="3:23" x14ac:dyDescent="0.55000000000000004"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</row>
    <row r="623" spans="3:23" x14ac:dyDescent="0.55000000000000004"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</row>
    <row r="624" spans="3:23" x14ac:dyDescent="0.55000000000000004"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</row>
    <row r="625" spans="3:23" x14ac:dyDescent="0.55000000000000004"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</row>
    <row r="626" spans="3:23" x14ac:dyDescent="0.55000000000000004"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</row>
    <row r="627" spans="3:23" x14ac:dyDescent="0.55000000000000004"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</row>
    <row r="628" spans="3:23" x14ac:dyDescent="0.55000000000000004"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</row>
    <row r="629" spans="3:23" x14ac:dyDescent="0.55000000000000004"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</row>
    <row r="630" spans="3:23" x14ac:dyDescent="0.55000000000000004"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</row>
    <row r="631" spans="3:23" x14ac:dyDescent="0.55000000000000004"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</row>
    <row r="632" spans="3:23" x14ac:dyDescent="0.55000000000000004"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</row>
    <row r="633" spans="3:23" x14ac:dyDescent="0.55000000000000004"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</row>
    <row r="634" spans="3:23" x14ac:dyDescent="0.55000000000000004"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</row>
    <row r="635" spans="3:23" x14ac:dyDescent="0.55000000000000004"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</row>
    <row r="636" spans="3:23" x14ac:dyDescent="0.55000000000000004"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</row>
    <row r="637" spans="3:23" x14ac:dyDescent="0.55000000000000004"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</row>
    <row r="638" spans="3:23" x14ac:dyDescent="0.55000000000000004"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</row>
    <row r="639" spans="3:23" x14ac:dyDescent="0.55000000000000004"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</row>
    <row r="640" spans="3:23" x14ac:dyDescent="0.55000000000000004"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</row>
    <row r="641" spans="3:23" x14ac:dyDescent="0.55000000000000004"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</row>
    <row r="642" spans="3:23" x14ac:dyDescent="0.55000000000000004"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</row>
    <row r="643" spans="3:23" x14ac:dyDescent="0.55000000000000004"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</row>
    <row r="644" spans="3:23" x14ac:dyDescent="0.55000000000000004"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</row>
    <row r="645" spans="3:23" x14ac:dyDescent="0.55000000000000004"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</row>
    <row r="646" spans="3:23" x14ac:dyDescent="0.55000000000000004"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</row>
    <row r="647" spans="3:23" x14ac:dyDescent="0.55000000000000004"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</row>
    <row r="648" spans="3:23" x14ac:dyDescent="0.55000000000000004"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</row>
    <row r="649" spans="3:23" x14ac:dyDescent="0.55000000000000004"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</row>
    <row r="650" spans="3:23" x14ac:dyDescent="0.55000000000000004"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</row>
    <row r="651" spans="3:23" x14ac:dyDescent="0.55000000000000004"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</row>
    <row r="652" spans="3:23" x14ac:dyDescent="0.55000000000000004"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</row>
    <row r="653" spans="3:23" x14ac:dyDescent="0.55000000000000004"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</row>
    <row r="654" spans="3:23" x14ac:dyDescent="0.55000000000000004"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</row>
    <row r="655" spans="3:23" x14ac:dyDescent="0.55000000000000004"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</row>
    <row r="656" spans="3:23" x14ac:dyDescent="0.55000000000000004"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</row>
    <row r="657" spans="3:23" x14ac:dyDescent="0.55000000000000004"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</row>
    <row r="658" spans="3:23" x14ac:dyDescent="0.55000000000000004"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</row>
    <row r="659" spans="3:23" x14ac:dyDescent="0.55000000000000004"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</row>
    <row r="660" spans="3:23" x14ac:dyDescent="0.55000000000000004"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</row>
    <row r="661" spans="3:23" x14ac:dyDescent="0.55000000000000004"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</row>
    <row r="662" spans="3:23" x14ac:dyDescent="0.55000000000000004"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</row>
    <row r="663" spans="3:23" x14ac:dyDescent="0.55000000000000004"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</row>
    <row r="664" spans="3:23" x14ac:dyDescent="0.55000000000000004"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</row>
    <row r="665" spans="3:23" x14ac:dyDescent="0.55000000000000004"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</row>
    <row r="666" spans="3:23" x14ac:dyDescent="0.55000000000000004"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</row>
    <row r="667" spans="3:23" x14ac:dyDescent="0.55000000000000004"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</row>
    <row r="668" spans="3:23" x14ac:dyDescent="0.55000000000000004"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</row>
    <row r="669" spans="3:23" x14ac:dyDescent="0.55000000000000004"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</row>
    <row r="670" spans="3:23" x14ac:dyDescent="0.55000000000000004"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</row>
    <row r="671" spans="3:23" x14ac:dyDescent="0.55000000000000004"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</row>
    <row r="672" spans="3:23" x14ac:dyDescent="0.55000000000000004"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</row>
    <row r="673" spans="3:23" x14ac:dyDescent="0.55000000000000004"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</row>
    <row r="674" spans="3:23" x14ac:dyDescent="0.55000000000000004"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</row>
    <row r="675" spans="3:23" x14ac:dyDescent="0.55000000000000004"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</row>
    <row r="676" spans="3:23" x14ac:dyDescent="0.55000000000000004"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</row>
    <row r="677" spans="3:23" x14ac:dyDescent="0.55000000000000004"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</row>
    <row r="678" spans="3:23" x14ac:dyDescent="0.55000000000000004"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</row>
    <row r="679" spans="3:23" x14ac:dyDescent="0.55000000000000004"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</row>
    <row r="680" spans="3:23" x14ac:dyDescent="0.55000000000000004"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</row>
    <row r="681" spans="3:23" x14ac:dyDescent="0.55000000000000004"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</row>
    <row r="682" spans="3:23" x14ac:dyDescent="0.55000000000000004"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</row>
    <row r="683" spans="3:23" x14ac:dyDescent="0.55000000000000004"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</row>
    <row r="684" spans="3:23" x14ac:dyDescent="0.55000000000000004"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</row>
    <row r="685" spans="3:23" x14ac:dyDescent="0.55000000000000004"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</row>
    <row r="686" spans="3:23" x14ac:dyDescent="0.55000000000000004"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</row>
    <row r="687" spans="3:23" x14ac:dyDescent="0.55000000000000004"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</row>
    <row r="688" spans="3:23" x14ac:dyDescent="0.55000000000000004"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</row>
    <row r="689" spans="3:23" x14ac:dyDescent="0.55000000000000004"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</row>
    <row r="690" spans="3:23" x14ac:dyDescent="0.55000000000000004"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</row>
    <row r="691" spans="3:23" x14ac:dyDescent="0.55000000000000004"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</row>
    <row r="692" spans="3:23" x14ac:dyDescent="0.55000000000000004"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</row>
    <row r="693" spans="3:23" x14ac:dyDescent="0.55000000000000004"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</row>
    <row r="694" spans="3:23" x14ac:dyDescent="0.55000000000000004"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</row>
    <row r="695" spans="3:23" x14ac:dyDescent="0.55000000000000004"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</row>
    <row r="696" spans="3:23" x14ac:dyDescent="0.55000000000000004"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</row>
    <row r="697" spans="3:23" x14ac:dyDescent="0.55000000000000004"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</row>
    <row r="698" spans="3:23" x14ac:dyDescent="0.55000000000000004"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</row>
    <row r="699" spans="3:23" x14ac:dyDescent="0.55000000000000004"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</row>
    <row r="700" spans="3:23" x14ac:dyDescent="0.55000000000000004"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</row>
    <row r="701" spans="3:23" x14ac:dyDescent="0.55000000000000004"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</row>
    <row r="702" spans="3:23" x14ac:dyDescent="0.55000000000000004"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</row>
    <row r="703" spans="3:23" x14ac:dyDescent="0.55000000000000004"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</row>
    <row r="704" spans="3:23" x14ac:dyDescent="0.55000000000000004"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</row>
    <row r="705" spans="3:23" x14ac:dyDescent="0.55000000000000004"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</row>
    <row r="706" spans="3:23" x14ac:dyDescent="0.55000000000000004"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</row>
    <row r="707" spans="3:23" x14ac:dyDescent="0.55000000000000004"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</row>
    <row r="708" spans="3:23" x14ac:dyDescent="0.55000000000000004"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</row>
    <row r="709" spans="3:23" x14ac:dyDescent="0.55000000000000004"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</row>
    <row r="710" spans="3:23" x14ac:dyDescent="0.55000000000000004"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</row>
    <row r="711" spans="3:23" x14ac:dyDescent="0.55000000000000004"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</row>
    <row r="712" spans="3:23" x14ac:dyDescent="0.55000000000000004"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</row>
    <row r="713" spans="3:23" x14ac:dyDescent="0.55000000000000004"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</row>
    <row r="714" spans="3:23" x14ac:dyDescent="0.55000000000000004"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</row>
    <row r="715" spans="3:23" x14ac:dyDescent="0.55000000000000004"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</row>
    <row r="716" spans="3:23" x14ac:dyDescent="0.55000000000000004"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</row>
    <row r="717" spans="3:23" x14ac:dyDescent="0.55000000000000004"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</row>
    <row r="718" spans="3:23" x14ac:dyDescent="0.55000000000000004"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</row>
    <row r="719" spans="3:23" x14ac:dyDescent="0.55000000000000004"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</row>
    <row r="720" spans="3:23" x14ac:dyDescent="0.55000000000000004"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</row>
    <row r="721" spans="3:23" x14ac:dyDescent="0.55000000000000004"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</row>
    <row r="722" spans="3:23" x14ac:dyDescent="0.55000000000000004"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</row>
    <row r="723" spans="3:23" x14ac:dyDescent="0.55000000000000004"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</row>
    <row r="724" spans="3:23" x14ac:dyDescent="0.55000000000000004"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</row>
    <row r="725" spans="3:23" x14ac:dyDescent="0.55000000000000004"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</row>
    <row r="726" spans="3:23" x14ac:dyDescent="0.55000000000000004"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</row>
    <row r="727" spans="3:23" x14ac:dyDescent="0.55000000000000004"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</row>
    <row r="728" spans="3:23" x14ac:dyDescent="0.55000000000000004"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</row>
    <row r="729" spans="3:23" x14ac:dyDescent="0.55000000000000004"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</row>
    <row r="730" spans="3:23" x14ac:dyDescent="0.55000000000000004"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</row>
    <row r="731" spans="3:23" x14ac:dyDescent="0.55000000000000004"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</row>
    <row r="732" spans="3:23" x14ac:dyDescent="0.55000000000000004"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</row>
    <row r="733" spans="3:23" x14ac:dyDescent="0.55000000000000004"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</row>
    <row r="734" spans="3:23" x14ac:dyDescent="0.55000000000000004"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</row>
    <row r="735" spans="3:23" x14ac:dyDescent="0.55000000000000004"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</row>
    <row r="736" spans="3:23" x14ac:dyDescent="0.55000000000000004"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</row>
    <row r="737" spans="3:23" x14ac:dyDescent="0.55000000000000004"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</row>
    <row r="738" spans="3:23" x14ac:dyDescent="0.55000000000000004"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</row>
    <row r="739" spans="3:23" x14ac:dyDescent="0.55000000000000004"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</row>
    <row r="740" spans="3:23" x14ac:dyDescent="0.55000000000000004"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</row>
    <row r="741" spans="3:23" x14ac:dyDescent="0.55000000000000004"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</row>
    <row r="742" spans="3:23" x14ac:dyDescent="0.55000000000000004"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</row>
    <row r="743" spans="3:23" x14ac:dyDescent="0.55000000000000004"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</row>
    <row r="744" spans="3:23" x14ac:dyDescent="0.55000000000000004"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</row>
    <row r="745" spans="3:23" x14ac:dyDescent="0.55000000000000004"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</row>
    <row r="746" spans="3:23" x14ac:dyDescent="0.55000000000000004"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</row>
    <row r="747" spans="3:23" x14ac:dyDescent="0.55000000000000004"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</row>
    <row r="748" spans="3:23" x14ac:dyDescent="0.55000000000000004"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</row>
    <row r="749" spans="3:23" x14ac:dyDescent="0.55000000000000004"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</row>
    <row r="750" spans="3:23" x14ac:dyDescent="0.55000000000000004"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</row>
    <row r="751" spans="3:23" x14ac:dyDescent="0.55000000000000004"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</row>
    <row r="752" spans="3:23" x14ac:dyDescent="0.55000000000000004"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</row>
    <row r="753" spans="3:23" x14ac:dyDescent="0.55000000000000004"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</row>
    <row r="754" spans="3:23" x14ac:dyDescent="0.55000000000000004"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</row>
    <row r="755" spans="3:23" x14ac:dyDescent="0.55000000000000004"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</row>
    <row r="756" spans="3:23" x14ac:dyDescent="0.55000000000000004"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</row>
    <row r="757" spans="3:23" x14ac:dyDescent="0.55000000000000004"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</row>
    <row r="758" spans="3:23" x14ac:dyDescent="0.55000000000000004"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</row>
    <row r="759" spans="3:23" x14ac:dyDescent="0.55000000000000004"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</row>
    <row r="760" spans="3:23" x14ac:dyDescent="0.55000000000000004"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</row>
    <row r="761" spans="3:23" x14ac:dyDescent="0.55000000000000004"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</row>
    <row r="762" spans="3:23" x14ac:dyDescent="0.55000000000000004"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</row>
    <row r="763" spans="3:23" x14ac:dyDescent="0.55000000000000004"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</row>
    <row r="764" spans="3:23" x14ac:dyDescent="0.55000000000000004"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</row>
    <row r="765" spans="3:23" x14ac:dyDescent="0.55000000000000004"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</row>
    <row r="766" spans="3:23" x14ac:dyDescent="0.55000000000000004"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</row>
    <row r="767" spans="3:23" x14ac:dyDescent="0.55000000000000004"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</row>
    <row r="768" spans="3:23" x14ac:dyDescent="0.55000000000000004"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</row>
    <row r="769" spans="3:23" x14ac:dyDescent="0.55000000000000004"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</row>
    <row r="770" spans="3:23" x14ac:dyDescent="0.55000000000000004"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</row>
    <row r="771" spans="3:23" x14ac:dyDescent="0.55000000000000004"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</row>
    <row r="772" spans="3:23" x14ac:dyDescent="0.55000000000000004"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</row>
    <row r="773" spans="3:23" x14ac:dyDescent="0.55000000000000004"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</row>
    <row r="774" spans="3:23" x14ac:dyDescent="0.55000000000000004"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</row>
    <row r="775" spans="3:23" x14ac:dyDescent="0.55000000000000004"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</row>
    <row r="776" spans="3:23" x14ac:dyDescent="0.55000000000000004"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</row>
    <row r="777" spans="3:23" x14ac:dyDescent="0.55000000000000004"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</row>
    <row r="778" spans="3:23" x14ac:dyDescent="0.55000000000000004"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</row>
    <row r="779" spans="3:23" x14ac:dyDescent="0.55000000000000004"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</row>
    <row r="780" spans="3:23" x14ac:dyDescent="0.55000000000000004"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</row>
    <row r="781" spans="3:23" x14ac:dyDescent="0.55000000000000004"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</row>
    <row r="782" spans="3:23" x14ac:dyDescent="0.55000000000000004"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</row>
    <row r="783" spans="3:23" x14ac:dyDescent="0.55000000000000004"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</row>
    <row r="784" spans="3:23" x14ac:dyDescent="0.55000000000000004"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</row>
    <row r="785" spans="3:23" x14ac:dyDescent="0.55000000000000004"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</row>
    <row r="786" spans="3:23" x14ac:dyDescent="0.55000000000000004"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</row>
    <row r="787" spans="3:23" x14ac:dyDescent="0.55000000000000004"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</row>
    <row r="788" spans="3:23" x14ac:dyDescent="0.55000000000000004"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</row>
    <row r="789" spans="3:23" x14ac:dyDescent="0.55000000000000004"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</row>
    <row r="790" spans="3:23" x14ac:dyDescent="0.55000000000000004"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</row>
    <row r="791" spans="3:23" x14ac:dyDescent="0.55000000000000004"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</row>
    <row r="792" spans="3:23" x14ac:dyDescent="0.55000000000000004"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</row>
    <row r="793" spans="3:23" x14ac:dyDescent="0.55000000000000004"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</row>
    <row r="794" spans="3:23" x14ac:dyDescent="0.55000000000000004"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</row>
    <row r="795" spans="3:23" x14ac:dyDescent="0.55000000000000004"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</row>
    <row r="796" spans="3:23" x14ac:dyDescent="0.55000000000000004"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</row>
    <row r="797" spans="3:23" x14ac:dyDescent="0.55000000000000004"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</row>
    <row r="798" spans="3:23" x14ac:dyDescent="0.55000000000000004"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</row>
    <row r="799" spans="3:23" x14ac:dyDescent="0.55000000000000004"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</row>
    <row r="800" spans="3:23" x14ac:dyDescent="0.55000000000000004"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</row>
    <row r="801" spans="3:23" x14ac:dyDescent="0.55000000000000004"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</row>
    <row r="802" spans="3:23" x14ac:dyDescent="0.55000000000000004"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</row>
    <row r="803" spans="3:23" x14ac:dyDescent="0.55000000000000004"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</row>
    <row r="804" spans="3:23" x14ac:dyDescent="0.55000000000000004"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</row>
    <row r="805" spans="3:23" x14ac:dyDescent="0.55000000000000004"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</row>
    <row r="806" spans="3:23" x14ac:dyDescent="0.55000000000000004"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</row>
    <row r="807" spans="3:23" x14ac:dyDescent="0.55000000000000004"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</row>
    <row r="808" spans="3:23" x14ac:dyDescent="0.55000000000000004"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</row>
    <row r="809" spans="3:23" x14ac:dyDescent="0.55000000000000004"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</row>
    <row r="810" spans="3:23" x14ac:dyDescent="0.55000000000000004"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</row>
    <row r="811" spans="3:23" x14ac:dyDescent="0.55000000000000004"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</row>
    <row r="812" spans="3:23" x14ac:dyDescent="0.55000000000000004"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</row>
    <row r="813" spans="3:23" x14ac:dyDescent="0.55000000000000004"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</row>
    <row r="814" spans="3:23" x14ac:dyDescent="0.55000000000000004"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</row>
    <row r="815" spans="3:23" x14ac:dyDescent="0.55000000000000004"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</row>
    <row r="816" spans="3:23" x14ac:dyDescent="0.55000000000000004"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</row>
    <row r="817" spans="3:23" x14ac:dyDescent="0.55000000000000004"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</row>
    <row r="818" spans="3:23" x14ac:dyDescent="0.55000000000000004"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</row>
    <row r="819" spans="3:23" x14ac:dyDescent="0.55000000000000004"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</row>
    <row r="820" spans="3:23" x14ac:dyDescent="0.55000000000000004"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</row>
    <row r="821" spans="3:23" x14ac:dyDescent="0.55000000000000004"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</row>
    <row r="822" spans="3:23" x14ac:dyDescent="0.55000000000000004"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</row>
    <row r="823" spans="3:23" x14ac:dyDescent="0.55000000000000004"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</row>
    <row r="824" spans="3:23" x14ac:dyDescent="0.55000000000000004"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</row>
    <row r="825" spans="3:23" x14ac:dyDescent="0.55000000000000004"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</row>
    <row r="826" spans="3:23" x14ac:dyDescent="0.55000000000000004"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</row>
    <row r="827" spans="3:23" x14ac:dyDescent="0.55000000000000004"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</row>
    <row r="828" spans="3:23" x14ac:dyDescent="0.55000000000000004"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</row>
    <row r="829" spans="3:23" x14ac:dyDescent="0.55000000000000004"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</row>
    <row r="830" spans="3:23" x14ac:dyDescent="0.55000000000000004"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</row>
    <row r="831" spans="3:23" x14ac:dyDescent="0.55000000000000004"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</row>
    <row r="832" spans="3:23" x14ac:dyDescent="0.55000000000000004"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</row>
    <row r="833" spans="3:23" x14ac:dyDescent="0.55000000000000004"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</row>
    <row r="834" spans="3:23" x14ac:dyDescent="0.55000000000000004"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</row>
    <row r="835" spans="3:23" x14ac:dyDescent="0.55000000000000004"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</row>
    <row r="836" spans="3:23" x14ac:dyDescent="0.55000000000000004"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</row>
    <row r="837" spans="3:23" x14ac:dyDescent="0.55000000000000004"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</row>
    <row r="838" spans="3:23" x14ac:dyDescent="0.55000000000000004"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</row>
    <row r="839" spans="3:23" x14ac:dyDescent="0.55000000000000004"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</row>
    <row r="840" spans="3:23" x14ac:dyDescent="0.55000000000000004"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</row>
    <row r="841" spans="3:23" x14ac:dyDescent="0.55000000000000004"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</row>
    <row r="842" spans="3:23" x14ac:dyDescent="0.55000000000000004"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</row>
    <row r="843" spans="3:23" x14ac:dyDescent="0.55000000000000004"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</row>
    <row r="844" spans="3:23" x14ac:dyDescent="0.55000000000000004"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</row>
    <row r="845" spans="3:23" x14ac:dyDescent="0.55000000000000004"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</row>
    <row r="846" spans="3:23" x14ac:dyDescent="0.55000000000000004"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</row>
    <row r="847" spans="3:23" x14ac:dyDescent="0.55000000000000004"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</row>
    <row r="848" spans="3:23" x14ac:dyDescent="0.55000000000000004"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</row>
    <row r="849" spans="3:23" x14ac:dyDescent="0.55000000000000004"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</row>
    <row r="850" spans="3:23" x14ac:dyDescent="0.55000000000000004"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</row>
    <row r="851" spans="3:23" x14ac:dyDescent="0.55000000000000004"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</row>
    <row r="852" spans="3:23" x14ac:dyDescent="0.55000000000000004"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</row>
    <row r="853" spans="3:23" x14ac:dyDescent="0.55000000000000004"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</row>
    <row r="854" spans="3:23" x14ac:dyDescent="0.55000000000000004"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</row>
    <row r="855" spans="3:23" x14ac:dyDescent="0.55000000000000004"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</row>
    <row r="856" spans="3:23" x14ac:dyDescent="0.55000000000000004"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</row>
    <row r="857" spans="3:23" x14ac:dyDescent="0.55000000000000004"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</row>
    <row r="858" spans="3:23" x14ac:dyDescent="0.55000000000000004"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</row>
    <row r="859" spans="3:23" x14ac:dyDescent="0.55000000000000004"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</row>
    <row r="860" spans="3:23" x14ac:dyDescent="0.55000000000000004"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</row>
    <row r="861" spans="3:23" x14ac:dyDescent="0.55000000000000004"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</row>
    <row r="862" spans="3:23" x14ac:dyDescent="0.55000000000000004"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</row>
    <row r="863" spans="3:23" x14ac:dyDescent="0.55000000000000004"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</row>
    <row r="864" spans="3:23" x14ac:dyDescent="0.55000000000000004"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</row>
    <row r="865" spans="3:23" x14ac:dyDescent="0.55000000000000004"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</row>
    <row r="866" spans="3:23" x14ac:dyDescent="0.55000000000000004"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</row>
    <row r="867" spans="3:23" x14ac:dyDescent="0.55000000000000004"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</row>
    <row r="868" spans="3:23" x14ac:dyDescent="0.55000000000000004"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</row>
    <row r="869" spans="3:23" x14ac:dyDescent="0.55000000000000004"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</row>
    <row r="870" spans="3:23" x14ac:dyDescent="0.55000000000000004"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</row>
    <row r="871" spans="3:23" x14ac:dyDescent="0.55000000000000004"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</row>
    <row r="872" spans="3:23" x14ac:dyDescent="0.55000000000000004"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</row>
    <row r="873" spans="3:23" x14ac:dyDescent="0.55000000000000004"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</row>
    <row r="874" spans="3:23" x14ac:dyDescent="0.55000000000000004"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</row>
    <row r="875" spans="3:23" x14ac:dyDescent="0.55000000000000004"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</row>
    <row r="876" spans="3:23" x14ac:dyDescent="0.55000000000000004"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</row>
    <row r="877" spans="3:23" x14ac:dyDescent="0.55000000000000004"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</row>
    <row r="878" spans="3:23" x14ac:dyDescent="0.55000000000000004"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</row>
    <row r="879" spans="3:23" x14ac:dyDescent="0.55000000000000004"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</row>
    <row r="880" spans="3:23" x14ac:dyDescent="0.55000000000000004"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</row>
    <row r="881" spans="3:23" x14ac:dyDescent="0.55000000000000004"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</row>
    <row r="882" spans="3:23" x14ac:dyDescent="0.55000000000000004"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</row>
    <row r="883" spans="3:23" x14ac:dyDescent="0.55000000000000004"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</row>
    <row r="884" spans="3:23" x14ac:dyDescent="0.55000000000000004"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</row>
    <row r="885" spans="3:23" x14ac:dyDescent="0.55000000000000004"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</row>
    <row r="886" spans="3:23" x14ac:dyDescent="0.55000000000000004"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</row>
    <row r="887" spans="3:23" x14ac:dyDescent="0.55000000000000004"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</row>
    <row r="888" spans="3:23" x14ac:dyDescent="0.55000000000000004"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</row>
    <row r="889" spans="3:23" x14ac:dyDescent="0.55000000000000004"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</row>
    <row r="890" spans="3:23" x14ac:dyDescent="0.55000000000000004"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</row>
    <row r="891" spans="3:23" x14ac:dyDescent="0.55000000000000004"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</row>
    <row r="892" spans="3:23" x14ac:dyDescent="0.55000000000000004"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</row>
    <row r="893" spans="3:23" x14ac:dyDescent="0.55000000000000004"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</row>
    <row r="894" spans="3:23" x14ac:dyDescent="0.55000000000000004"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</row>
    <row r="895" spans="3:23" x14ac:dyDescent="0.55000000000000004"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</row>
    <row r="896" spans="3:23" x14ac:dyDescent="0.55000000000000004"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</row>
    <row r="897" spans="3:23" x14ac:dyDescent="0.55000000000000004"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</row>
    <row r="898" spans="3:23" x14ac:dyDescent="0.55000000000000004"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</row>
    <row r="899" spans="3:23" x14ac:dyDescent="0.55000000000000004"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</row>
    <row r="900" spans="3:23" x14ac:dyDescent="0.55000000000000004"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</row>
    <row r="901" spans="3:23" x14ac:dyDescent="0.55000000000000004"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</row>
    <row r="902" spans="3:23" x14ac:dyDescent="0.55000000000000004"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</row>
    <row r="903" spans="3:23" x14ac:dyDescent="0.55000000000000004"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</row>
    <row r="904" spans="3:23" x14ac:dyDescent="0.55000000000000004"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</row>
    <row r="905" spans="3:23" x14ac:dyDescent="0.55000000000000004"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</row>
    <row r="906" spans="3:23" x14ac:dyDescent="0.55000000000000004"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</row>
    <row r="907" spans="3:23" x14ac:dyDescent="0.55000000000000004"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</row>
    <row r="908" spans="3:23" x14ac:dyDescent="0.55000000000000004"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</row>
    <row r="909" spans="3:23" x14ac:dyDescent="0.55000000000000004"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</row>
    <row r="910" spans="3:23" x14ac:dyDescent="0.55000000000000004"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</row>
    <row r="911" spans="3:23" x14ac:dyDescent="0.55000000000000004"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</row>
    <row r="912" spans="3:23" x14ac:dyDescent="0.55000000000000004"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</row>
    <row r="913" spans="3:23" x14ac:dyDescent="0.55000000000000004"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</row>
    <row r="914" spans="3:23" x14ac:dyDescent="0.55000000000000004"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</row>
    <row r="915" spans="3:23" x14ac:dyDescent="0.55000000000000004"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</row>
    <row r="916" spans="3:23" x14ac:dyDescent="0.55000000000000004"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</row>
    <row r="917" spans="3:23" x14ac:dyDescent="0.55000000000000004"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</row>
    <row r="918" spans="3:23" x14ac:dyDescent="0.55000000000000004"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</row>
    <row r="919" spans="3:23" x14ac:dyDescent="0.55000000000000004"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</row>
    <row r="920" spans="3:23" x14ac:dyDescent="0.55000000000000004"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</row>
    <row r="921" spans="3:23" x14ac:dyDescent="0.55000000000000004"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</row>
    <row r="922" spans="3:23" x14ac:dyDescent="0.55000000000000004"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</row>
    <row r="923" spans="3:23" x14ac:dyDescent="0.55000000000000004"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</row>
    <row r="924" spans="3:23" x14ac:dyDescent="0.55000000000000004"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</row>
    <row r="925" spans="3:23" x14ac:dyDescent="0.55000000000000004"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</row>
    <row r="926" spans="3:23" x14ac:dyDescent="0.55000000000000004"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</row>
    <row r="927" spans="3:23" x14ac:dyDescent="0.55000000000000004"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</row>
    <row r="928" spans="3:23" x14ac:dyDescent="0.55000000000000004"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</row>
    <row r="929" spans="3:23" x14ac:dyDescent="0.55000000000000004"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</row>
    <row r="930" spans="3:23" x14ac:dyDescent="0.55000000000000004"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</row>
    <row r="931" spans="3:23" x14ac:dyDescent="0.55000000000000004"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</row>
    <row r="932" spans="3:23" x14ac:dyDescent="0.55000000000000004"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</row>
    <row r="933" spans="3:23" x14ac:dyDescent="0.55000000000000004"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</row>
    <row r="934" spans="3:23" x14ac:dyDescent="0.55000000000000004"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</row>
    <row r="935" spans="3:23" x14ac:dyDescent="0.55000000000000004"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</row>
    <row r="936" spans="3:23" x14ac:dyDescent="0.55000000000000004"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</row>
    <row r="937" spans="3:23" x14ac:dyDescent="0.55000000000000004"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</row>
    <row r="938" spans="3:23" x14ac:dyDescent="0.55000000000000004"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</row>
    <row r="939" spans="3:23" x14ac:dyDescent="0.55000000000000004"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</row>
    <row r="940" spans="3:23" x14ac:dyDescent="0.55000000000000004"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</row>
    <row r="941" spans="3:23" x14ac:dyDescent="0.55000000000000004"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</row>
    <row r="942" spans="3:23" x14ac:dyDescent="0.55000000000000004"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</row>
    <row r="943" spans="3:23" x14ac:dyDescent="0.55000000000000004"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</row>
    <row r="944" spans="3:23" x14ac:dyDescent="0.55000000000000004"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</row>
    <row r="945" spans="3:23" x14ac:dyDescent="0.55000000000000004"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</row>
    <row r="946" spans="3:23" x14ac:dyDescent="0.55000000000000004"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</row>
    <row r="947" spans="3:23" x14ac:dyDescent="0.55000000000000004"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</row>
    <row r="948" spans="3:23" x14ac:dyDescent="0.55000000000000004"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</row>
    <row r="949" spans="3:23" x14ac:dyDescent="0.55000000000000004"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</row>
    <row r="950" spans="3:23" x14ac:dyDescent="0.55000000000000004"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</row>
    <row r="951" spans="3:23" x14ac:dyDescent="0.55000000000000004"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</row>
    <row r="952" spans="3:23" x14ac:dyDescent="0.55000000000000004"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</row>
    <row r="953" spans="3:23" x14ac:dyDescent="0.55000000000000004"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</row>
    <row r="954" spans="3:23" x14ac:dyDescent="0.55000000000000004"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</row>
    <row r="955" spans="3:23" x14ac:dyDescent="0.55000000000000004"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</row>
    <row r="956" spans="3:23" x14ac:dyDescent="0.55000000000000004"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</row>
    <row r="957" spans="3:23" x14ac:dyDescent="0.55000000000000004"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</row>
    <row r="958" spans="3:23" x14ac:dyDescent="0.55000000000000004"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</row>
    <row r="959" spans="3:23" x14ac:dyDescent="0.55000000000000004"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</row>
    <row r="960" spans="3:23" x14ac:dyDescent="0.55000000000000004"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</row>
    <row r="961" spans="3:23" x14ac:dyDescent="0.55000000000000004"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</row>
    <row r="962" spans="3:23" x14ac:dyDescent="0.55000000000000004"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</row>
    <row r="963" spans="3:23" x14ac:dyDescent="0.55000000000000004"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</row>
    <row r="964" spans="3:23" x14ac:dyDescent="0.55000000000000004"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</row>
    <row r="965" spans="3:23" x14ac:dyDescent="0.55000000000000004"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</row>
    <row r="966" spans="3:23" x14ac:dyDescent="0.55000000000000004"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</row>
    <row r="967" spans="3:23" x14ac:dyDescent="0.55000000000000004"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</row>
    <row r="968" spans="3:23" x14ac:dyDescent="0.55000000000000004"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</row>
    <row r="969" spans="3:23" x14ac:dyDescent="0.55000000000000004"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</row>
    <row r="970" spans="3:23" x14ac:dyDescent="0.55000000000000004"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</row>
    <row r="971" spans="3:23" x14ac:dyDescent="0.55000000000000004"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</row>
    <row r="972" spans="3:23" x14ac:dyDescent="0.55000000000000004"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</row>
    <row r="973" spans="3:23" x14ac:dyDescent="0.55000000000000004"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</row>
    <row r="974" spans="3:23" x14ac:dyDescent="0.55000000000000004"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</row>
    <row r="975" spans="3:23" x14ac:dyDescent="0.55000000000000004"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</row>
    <row r="976" spans="3:23" x14ac:dyDescent="0.55000000000000004"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</row>
    <row r="977" spans="3:23" x14ac:dyDescent="0.55000000000000004"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</row>
    <row r="978" spans="3:23" x14ac:dyDescent="0.55000000000000004"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</row>
    <row r="979" spans="3:23" x14ac:dyDescent="0.55000000000000004"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</row>
    <row r="980" spans="3:23" x14ac:dyDescent="0.55000000000000004"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</row>
    <row r="981" spans="3:23" x14ac:dyDescent="0.55000000000000004"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</row>
    <row r="982" spans="3:23" x14ac:dyDescent="0.55000000000000004"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</row>
    <row r="983" spans="3:23" x14ac:dyDescent="0.55000000000000004"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</row>
    <row r="984" spans="3:23" x14ac:dyDescent="0.55000000000000004"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</row>
    <row r="985" spans="3:23" x14ac:dyDescent="0.55000000000000004"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</row>
    <row r="986" spans="3:23" x14ac:dyDescent="0.55000000000000004"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</row>
    <row r="987" spans="3:23" x14ac:dyDescent="0.55000000000000004"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</row>
    <row r="988" spans="3:23" x14ac:dyDescent="0.55000000000000004"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</row>
    <row r="989" spans="3:23" x14ac:dyDescent="0.55000000000000004"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</row>
    <row r="990" spans="3:23" x14ac:dyDescent="0.55000000000000004"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</row>
    <row r="991" spans="3:23" x14ac:dyDescent="0.55000000000000004"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</row>
    <row r="992" spans="3:23" x14ac:dyDescent="0.55000000000000004"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</row>
    <row r="993" spans="3:23" x14ac:dyDescent="0.55000000000000004"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</row>
    <row r="994" spans="3:23" x14ac:dyDescent="0.55000000000000004"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</row>
    <row r="995" spans="3:23" x14ac:dyDescent="0.55000000000000004"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</row>
    <row r="996" spans="3:23" x14ac:dyDescent="0.55000000000000004"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</row>
    <row r="997" spans="3:23" x14ac:dyDescent="0.55000000000000004"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</row>
    <row r="998" spans="3:23" x14ac:dyDescent="0.55000000000000004"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</row>
    <row r="999" spans="3:23" x14ac:dyDescent="0.55000000000000004"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</row>
    <row r="1000" spans="3:23" x14ac:dyDescent="0.55000000000000004"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</row>
    <row r="1001" spans="3:23" x14ac:dyDescent="0.55000000000000004"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</row>
    <row r="1002" spans="3:23" x14ac:dyDescent="0.55000000000000004"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</row>
    <row r="1003" spans="3:23" x14ac:dyDescent="0.55000000000000004"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</row>
    <row r="1004" spans="3:23" x14ac:dyDescent="0.55000000000000004"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</row>
    <row r="1005" spans="3:23" x14ac:dyDescent="0.55000000000000004"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</row>
    <row r="1006" spans="3:23" x14ac:dyDescent="0.55000000000000004"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</row>
    <row r="1007" spans="3:23" x14ac:dyDescent="0.55000000000000004"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</row>
    <row r="1008" spans="3:23" x14ac:dyDescent="0.55000000000000004"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</row>
    <row r="1009" spans="3:23" x14ac:dyDescent="0.55000000000000004"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</row>
    <row r="1010" spans="3:23" x14ac:dyDescent="0.55000000000000004"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</row>
    <row r="1011" spans="3:23" x14ac:dyDescent="0.55000000000000004"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</row>
    <row r="1012" spans="3:23" x14ac:dyDescent="0.55000000000000004"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</row>
    <row r="1013" spans="3:23" x14ac:dyDescent="0.55000000000000004"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</row>
    <row r="1014" spans="3:23" x14ac:dyDescent="0.55000000000000004"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</row>
    <row r="1015" spans="3:23" x14ac:dyDescent="0.55000000000000004"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</row>
    <row r="1016" spans="3:23" x14ac:dyDescent="0.55000000000000004"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</row>
    <row r="1017" spans="3:23" x14ac:dyDescent="0.55000000000000004"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</row>
    <row r="1018" spans="3:23" x14ac:dyDescent="0.55000000000000004"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</row>
    <row r="1019" spans="3:23" x14ac:dyDescent="0.55000000000000004"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</row>
    <row r="1020" spans="3:23" x14ac:dyDescent="0.55000000000000004"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</row>
    <row r="1021" spans="3:23" x14ac:dyDescent="0.55000000000000004"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</row>
    <row r="1022" spans="3:23" x14ac:dyDescent="0.55000000000000004"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</row>
    <row r="1023" spans="3:23" x14ac:dyDescent="0.55000000000000004"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</row>
    <row r="1024" spans="3:23" x14ac:dyDescent="0.55000000000000004"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</row>
    <row r="1025" spans="3:23" x14ac:dyDescent="0.55000000000000004"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</row>
    <row r="1026" spans="3:23" x14ac:dyDescent="0.55000000000000004"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</row>
    <row r="1027" spans="3:23" x14ac:dyDescent="0.55000000000000004"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</row>
    <row r="1028" spans="3:23" x14ac:dyDescent="0.55000000000000004"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</row>
    <row r="1029" spans="3:23" x14ac:dyDescent="0.55000000000000004"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</row>
    <row r="1030" spans="3:23" x14ac:dyDescent="0.55000000000000004"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</row>
    <row r="1031" spans="3:23" x14ac:dyDescent="0.55000000000000004"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</row>
    <row r="1032" spans="3:23" x14ac:dyDescent="0.55000000000000004"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</row>
    <row r="1033" spans="3:23" x14ac:dyDescent="0.55000000000000004"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</row>
    <row r="1034" spans="3:23" x14ac:dyDescent="0.55000000000000004"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</row>
    <row r="1035" spans="3:23" x14ac:dyDescent="0.55000000000000004"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</row>
    <row r="1036" spans="3:23" x14ac:dyDescent="0.55000000000000004"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</row>
    <row r="1037" spans="3:23" x14ac:dyDescent="0.55000000000000004"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</row>
    <row r="1038" spans="3:23" x14ac:dyDescent="0.55000000000000004"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</row>
    <row r="1039" spans="3:23" x14ac:dyDescent="0.55000000000000004"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</row>
    <row r="1040" spans="3:23" x14ac:dyDescent="0.55000000000000004"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</row>
    <row r="1041" spans="3:23" x14ac:dyDescent="0.55000000000000004"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</row>
    <row r="1042" spans="3:23" x14ac:dyDescent="0.55000000000000004"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</row>
    <row r="1043" spans="3:23" x14ac:dyDescent="0.55000000000000004"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</row>
    <row r="1044" spans="3:23" x14ac:dyDescent="0.55000000000000004"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</row>
    <row r="1045" spans="3:23" x14ac:dyDescent="0.55000000000000004"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</row>
    <row r="1046" spans="3:23" x14ac:dyDescent="0.55000000000000004"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</row>
    <row r="1047" spans="3:23" x14ac:dyDescent="0.55000000000000004"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</row>
    <row r="1048" spans="3:23" x14ac:dyDescent="0.55000000000000004"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</row>
    <row r="1049" spans="3:23" x14ac:dyDescent="0.55000000000000004"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</row>
    <row r="1050" spans="3:23" x14ac:dyDescent="0.55000000000000004"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</row>
    <row r="1051" spans="3:23" x14ac:dyDescent="0.55000000000000004"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</row>
    <row r="1052" spans="3:23" x14ac:dyDescent="0.55000000000000004"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</row>
    <row r="1053" spans="3:23" x14ac:dyDescent="0.55000000000000004"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</row>
    <row r="1054" spans="3:23" x14ac:dyDescent="0.55000000000000004"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</row>
    <row r="1055" spans="3:23" x14ac:dyDescent="0.55000000000000004"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</row>
    <row r="1056" spans="3:23" x14ac:dyDescent="0.55000000000000004"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</row>
    <row r="1057" spans="3:23" x14ac:dyDescent="0.55000000000000004"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</row>
    <row r="1058" spans="3:23" x14ac:dyDescent="0.55000000000000004"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</row>
    <row r="1059" spans="3:23" x14ac:dyDescent="0.55000000000000004"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</row>
    <row r="1060" spans="3:23" x14ac:dyDescent="0.55000000000000004"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</row>
    <row r="1061" spans="3:23" x14ac:dyDescent="0.55000000000000004"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</row>
    <row r="1062" spans="3:23" x14ac:dyDescent="0.55000000000000004"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</row>
    <row r="1063" spans="3:23" x14ac:dyDescent="0.55000000000000004"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</row>
    <row r="1064" spans="3:23" x14ac:dyDescent="0.55000000000000004"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</row>
    <row r="1065" spans="3:23" x14ac:dyDescent="0.55000000000000004"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</row>
    <row r="1066" spans="3:23" x14ac:dyDescent="0.55000000000000004"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</row>
    <row r="1067" spans="3:23" x14ac:dyDescent="0.55000000000000004"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</row>
    <row r="1068" spans="3:23" x14ac:dyDescent="0.55000000000000004"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</row>
    <row r="1069" spans="3:23" x14ac:dyDescent="0.55000000000000004"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</row>
    <row r="1070" spans="3:23" x14ac:dyDescent="0.55000000000000004"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</row>
    <row r="1071" spans="3:23" x14ac:dyDescent="0.55000000000000004"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</row>
    <row r="1072" spans="3:23" x14ac:dyDescent="0.55000000000000004"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</row>
    <row r="1073" spans="3:23" x14ac:dyDescent="0.55000000000000004"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</row>
    <row r="1074" spans="3:23" x14ac:dyDescent="0.55000000000000004"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</row>
    <row r="1075" spans="3:23" x14ac:dyDescent="0.55000000000000004"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</row>
    <row r="1076" spans="3:23" x14ac:dyDescent="0.55000000000000004"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</row>
    <row r="1077" spans="3:23" x14ac:dyDescent="0.55000000000000004"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</row>
    <row r="1078" spans="3:23" x14ac:dyDescent="0.55000000000000004"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</row>
    <row r="1079" spans="3:23" x14ac:dyDescent="0.55000000000000004"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</row>
    <row r="1080" spans="3:23" x14ac:dyDescent="0.55000000000000004"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</row>
    <row r="1081" spans="3:23" x14ac:dyDescent="0.55000000000000004"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</row>
    <row r="1082" spans="3:23" x14ac:dyDescent="0.55000000000000004"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</row>
    <row r="1083" spans="3:23" x14ac:dyDescent="0.55000000000000004"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</row>
    <row r="1084" spans="3:23" x14ac:dyDescent="0.55000000000000004"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</row>
    <row r="1085" spans="3:23" x14ac:dyDescent="0.55000000000000004"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</row>
    <row r="1086" spans="3:23" x14ac:dyDescent="0.55000000000000004"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</row>
    <row r="1087" spans="3:23" x14ac:dyDescent="0.55000000000000004"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</row>
    <row r="1088" spans="3:23" x14ac:dyDescent="0.55000000000000004"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</row>
    <row r="1089" spans="3:23" x14ac:dyDescent="0.55000000000000004"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</row>
    <row r="1090" spans="3:23" x14ac:dyDescent="0.55000000000000004"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</row>
    <row r="1091" spans="3:23" x14ac:dyDescent="0.55000000000000004"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</row>
    <row r="1092" spans="3:23" x14ac:dyDescent="0.55000000000000004"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</row>
    <row r="1093" spans="3:23" x14ac:dyDescent="0.55000000000000004"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</row>
    <row r="1094" spans="3:23" x14ac:dyDescent="0.55000000000000004"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</row>
    <row r="1095" spans="3:23" x14ac:dyDescent="0.55000000000000004"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</row>
    <row r="1096" spans="3:23" x14ac:dyDescent="0.55000000000000004"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</row>
    <row r="1097" spans="3:23" x14ac:dyDescent="0.55000000000000004"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</row>
    <row r="1098" spans="3:23" x14ac:dyDescent="0.55000000000000004"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</row>
    <row r="1099" spans="3:23" x14ac:dyDescent="0.55000000000000004"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</row>
    <row r="1100" spans="3:23" x14ac:dyDescent="0.55000000000000004"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</row>
    <row r="1101" spans="3:23" x14ac:dyDescent="0.55000000000000004"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</row>
    <row r="1102" spans="3:23" x14ac:dyDescent="0.55000000000000004"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</row>
    <row r="1103" spans="3:23" x14ac:dyDescent="0.55000000000000004"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</row>
    <row r="1104" spans="3:23" x14ac:dyDescent="0.55000000000000004"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</row>
    <row r="1105" spans="3:23" x14ac:dyDescent="0.55000000000000004"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</row>
    <row r="1106" spans="3:23" x14ac:dyDescent="0.55000000000000004"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</row>
    <row r="1107" spans="3:23" x14ac:dyDescent="0.55000000000000004"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</row>
    <row r="1108" spans="3:23" x14ac:dyDescent="0.55000000000000004"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</row>
    <row r="1109" spans="3:23" x14ac:dyDescent="0.55000000000000004"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</row>
    <row r="1110" spans="3:23" x14ac:dyDescent="0.55000000000000004"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</row>
    <row r="1111" spans="3:23" x14ac:dyDescent="0.55000000000000004"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</row>
    <row r="1112" spans="3:23" x14ac:dyDescent="0.55000000000000004"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</row>
    <row r="1113" spans="3:23" x14ac:dyDescent="0.55000000000000004"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</row>
    <row r="1114" spans="3:23" x14ac:dyDescent="0.55000000000000004"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</row>
    <row r="1115" spans="3:23" x14ac:dyDescent="0.55000000000000004"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</row>
    <row r="1116" spans="3:23" x14ac:dyDescent="0.55000000000000004"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</row>
    <row r="1117" spans="3:23" x14ac:dyDescent="0.55000000000000004"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</row>
    <row r="1118" spans="3:23" x14ac:dyDescent="0.55000000000000004"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</row>
    <row r="1119" spans="3:23" x14ac:dyDescent="0.55000000000000004"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</row>
    <row r="1120" spans="3:23" x14ac:dyDescent="0.55000000000000004"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</row>
    <row r="1121" spans="3:23" x14ac:dyDescent="0.55000000000000004"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</row>
    <row r="1122" spans="3:23" x14ac:dyDescent="0.55000000000000004"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</row>
    <row r="1123" spans="3:23" x14ac:dyDescent="0.55000000000000004"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</row>
    <row r="1124" spans="3:23" x14ac:dyDescent="0.55000000000000004"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</row>
    <row r="1125" spans="3:23" x14ac:dyDescent="0.55000000000000004"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</row>
    <row r="1126" spans="3:23" x14ac:dyDescent="0.55000000000000004"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</row>
    <row r="1127" spans="3:23" x14ac:dyDescent="0.55000000000000004"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</row>
    <row r="1128" spans="3:23" x14ac:dyDescent="0.55000000000000004"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</row>
    <row r="1129" spans="3:23" x14ac:dyDescent="0.55000000000000004"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</row>
    <row r="1130" spans="3:23" x14ac:dyDescent="0.55000000000000004"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</row>
    <row r="1131" spans="3:23" x14ac:dyDescent="0.55000000000000004"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</row>
    <row r="1132" spans="3:23" x14ac:dyDescent="0.55000000000000004"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</row>
    <row r="1133" spans="3:23" x14ac:dyDescent="0.55000000000000004"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</row>
    <row r="1134" spans="3:23" x14ac:dyDescent="0.55000000000000004"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</row>
    <row r="1135" spans="3:23" x14ac:dyDescent="0.55000000000000004"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</row>
    <row r="1136" spans="3:23" x14ac:dyDescent="0.55000000000000004"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</row>
    <row r="1137" spans="3:23" x14ac:dyDescent="0.55000000000000004"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</row>
    <row r="1138" spans="3:23" x14ac:dyDescent="0.55000000000000004"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</row>
    <row r="1139" spans="3:23" x14ac:dyDescent="0.55000000000000004"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</row>
    <row r="1140" spans="3:23" x14ac:dyDescent="0.55000000000000004"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</row>
    <row r="1141" spans="3:23" x14ac:dyDescent="0.55000000000000004"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</row>
    <row r="1142" spans="3:23" x14ac:dyDescent="0.55000000000000004"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</row>
    <row r="1143" spans="3:23" x14ac:dyDescent="0.55000000000000004"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</row>
    <row r="1144" spans="3:23" x14ac:dyDescent="0.55000000000000004"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</row>
    <row r="1145" spans="3:23" x14ac:dyDescent="0.55000000000000004"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</row>
    <row r="1146" spans="3:23" x14ac:dyDescent="0.55000000000000004"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</row>
    <row r="1147" spans="3:23" x14ac:dyDescent="0.55000000000000004"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</row>
    <row r="1148" spans="3:23" x14ac:dyDescent="0.55000000000000004"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</row>
    <row r="1149" spans="3:23" x14ac:dyDescent="0.55000000000000004"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</row>
    <row r="1150" spans="3:23" x14ac:dyDescent="0.55000000000000004"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</row>
    <row r="1151" spans="3:23" x14ac:dyDescent="0.55000000000000004"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</row>
    <row r="1152" spans="3:23" x14ac:dyDescent="0.55000000000000004"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</row>
    <row r="1153" spans="3:23" x14ac:dyDescent="0.55000000000000004"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</row>
    <row r="1154" spans="3:23" x14ac:dyDescent="0.55000000000000004"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</row>
    <row r="1155" spans="3:23" x14ac:dyDescent="0.55000000000000004"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</row>
    <row r="1156" spans="3:23" x14ac:dyDescent="0.55000000000000004"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</row>
    <row r="1157" spans="3:23" x14ac:dyDescent="0.55000000000000004"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</row>
    <row r="1158" spans="3:23" x14ac:dyDescent="0.55000000000000004"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</row>
    <row r="1159" spans="3:23" x14ac:dyDescent="0.55000000000000004"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</row>
    <row r="1160" spans="3:23" x14ac:dyDescent="0.55000000000000004"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</row>
    <row r="1161" spans="3:23" x14ac:dyDescent="0.55000000000000004"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</row>
    <row r="1162" spans="3:23" x14ac:dyDescent="0.55000000000000004"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</row>
    <row r="1163" spans="3:23" x14ac:dyDescent="0.55000000000000004"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</row>
    <row r="1164" spans="3:23" x14ac:dyDescent="0.55000000000000004"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</row>
    <row r="1165" spans="3:23" x14ac:dyDescent="0.55000000000000004"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</row>
    <row r="1166" spans="3:23" x14ac:dyDescent="0.55000000000000004"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</row>
    <row r="1167" spans="3:23" x14ac:dyDescent="0.55000000000000004"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</row>
    <row r="1168" spans="3:23" x14ac:dyDescent="0.55000000000000004"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</row>
    <row r="1169" spans="3:23" x14ac:dyDescent="0.55000000000000004"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</row>
    <row r="1170" spans="3:23" x14ac:dyDescent="0.55000000000000004"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</row>
    <row r="1171" spans="3:23" x14ac:dyDescent="0.55000000000000004"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</row>
    <row r="1172" spans="3:23" x14ac:dyDescent="0.55000000000000004"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</row>
    <row r="1173" spans="3:23" x14ac:dyDescent="0.55000000000000004"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</row>
    <row r="1174" spans="3:23" x14ac:dyDescent="0.55000000000000004"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</row>
    <row r="1175" spans="3:23" x14ac:dyDescent="0.55000000000000004"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</row>
    <row r="1176" spans="3:23" x14ac:dyDescent="0.55000000000000004"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</row>
    <row r="1177" spans="3:23" x14ac:dyDescent="0.55000000000000004"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</row>
    <row r="1178" spans="3:23" x14ac:dyDescent="0.55000000000000004"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</row>
    <row r="1179" spans="3:23" x14ac:dyDescent="0.55000000000000004"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</row>
    <row r="1180" spans="3:23" x14ac:dyDescent="0.55000000000000004"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</row>
    <row r="1181" spans="3:23" x14ac:dyDescent="0.55000000000000004"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</row>
    <row r="1182" spans="3:23" x14ac:dyDescent="0.55000000000000004"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</row>
    <row r="1183" spans="3:23" x14ac:dyDescent="0.55000000000000004"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</row>
    <row r="1184" spans="3:23" x14ac:dyDescent="0.55000000000000004"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</row>
    <row r="1185" spans="3:23" x14ac:dyDescent="0.55000000000000004"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</row>
    <row r="1186" spans="3:23" x14ac:dyDescent="0.55000000000000004"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</row>
    <row r="1187" spans="3:23" x14ac:dyDescent="0.55000000000000004"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</row>
    <row r="1188" spans="3:23" x14ac:dyDescent="0.55000000000000004"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</row>
    <row r="1189" spans="3:23" x14ac:dyDescent="0.55000000000000004"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</row>
  </sheetData>
  <mergeCells count="13">
    <mergeCell ref="A18:W18"/>
    <mergeCell ref="A1:W1"/>
    <mergeCell ref="A2:A4"/>
    <mergeCell ref="B2:B4"/>
    <mergeCell ref="C2:W2"/>
    <mergeCell ref="C3:E3"/>
    <mergeCell ref="F3:H3"/>
    <mergeCell ref="I3:K3"/>
    <mergeCell ref="O3:Q3"/>
    <mergeCell ref="R3:T3"/>
    <mergeCell ref="U3:W3"/>
    <mergeCell ref="A17:B17"/>
    <mergeCell ref="L3:N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หน้าที่ อัตรากำลัง</vt:lpstr>
      <vt:lpstr>รับเข้า-จำหน่าย (1)</vt:lpstr>
      <vt:lpstr>รับเข้า-จำหน่าย (2)</vt:lpstr>
      <vt:lpstr>ศักยภาพ(ผส) (2)</vt:lpstr>
      <vt:lpstr>บริการในศูนย์ (3)</vt:lpstr>
      <vt:lpstr>บริการชุมชน (4)</vt:lpstr>
      <vt:lpstr>ศูนย์เรียนรู้-สารสนเทศ(5)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DOP_FL9-REWADEE</dc:creator>
  <cp:lastModifiedBy>DOP_FL9-REWADEE</cp:lastModifiedBy>
  <cp:lastPrinted>2023-09-22T08:37:30Z</cp:lastPrinted>
  <dcterms:created xsi:type="dcterms:W3CDTF">2023-07-14T02:52:05Z</dcterms:created>
  <dcterms:modified xsi:type="dcterms:W3CDTF">2023-09-25T10:14:56Z</dcterms:modified>
</cp:coreProperties>
</file>